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जबलपुर" sheetId="4" r:id="rId1"/>
  </sheets>
  <definedNames>
    <definedName name="_xlnm.Print_Area" localSheetId="0">जबलपुर!$A$4:$Y$21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9" i="4"/>
  <c r="O50"/>
  <c r="O51"/>
  <c r="O52"/>
  <c r="O53"/>
  <c r="N49"/>
  <c r="N50"/>
  <c r="N51"/>
  <c r="N52"/>
  <c r="N53"/>
  <c r="M49"/>
  <c r="M50"/>
  <c r="M51"/>
  <c r="M52"/>
  <c r="M53"/>
  <c r="J49"/>
  <c r="J50"/>
  <c r="J51"/>
  <c r="J52"/>
  <c r="J53"/>
  <c r="G49"/>
  <c r="G50"/>
  <c r="G51"/>
  <c r="G52"/>
  <c r="G53"/>
  <c r="D49"/>
  <c r="D50"/>
  <c r="D51"/>
  <c r="D52"/>
  <c r="D53"/>
  <c r="D54"/>
  <c r="P53" l="1"/>
  <c r="P52"/>
  <c r="P51"/>
  <c r="P50"/>
  <c r="P49"/>
  <c r="AF41"/>
  <c r="AG41"/>
  <c r="AH41"/>
  <c r="AI41"/>
  <c r="AJ27"/>
  <c r="AJ28"/>
  <c r="AJ29"/>
  <c r="AJ30"/>
  <c r="AJ31"/>
  <c r="AJ32"/>
  <c r="AJ33"/>
  <c r="AJ34"/>
  <c r="AJ35"/>
  <c r="AJ36"/>
  <c r="AJ37"/>
  <c r="AJ38"/>
  <c r="AJ39"/>
  <c r="AJ40"/>
  <c r="AJ26"/>
  <c r="AE27"/>
  <c r="AE28"/>
  <c r="AE29"/>
  <c r="AE30"/>
  <c r="AE31"/>
  <c r="AE32"/>
  <c r="AE33"/>
  <c r="AE34"/>
  <c r="AE35"/>
  <c r="AE36"/>
  <c r="AE37"/>
  <c r="AE38"/>
  <c r="AE39"/>
  <c r="AE40"/>
  <c r="AK39" l="1"/>
  <c r="AK35"/>
  <c r="AK31"/>
  <c r="AK27"/>
  <c r="AK40"/>
  <c r="AK36"/>
  <c r="AK32"/>
  <c r="AK28"/>
  <c r="AK37"/>
  <c r="AK33"/>
  <c r="AK29"/>
  <c r="AK38"/>
  <c r="AK34"/>
  <c r="AK30"/>
  <c r="AJ41"/>
  <c r="Z27"/>
  <c r="Z28"/>
  <c r="Z29"/>
  <c r="Z30"/>
  <c r="Z31"/>
  <c r="Z32"/>
  <c r="Z33"/>
  <c r="Z34"/>
  <c r="Z35"/>
  <c r="Z36"/>
  <c r="Z37"/>
  <c r="Z38"/>
  <c r="Z39"/>
  <c r="Z40"/>
  <c r="U27"/>
  <c r="U28"/>
  <c r="U29"/>
  <c r="U30"/>
  <c r="U31"/>
  <c r="U32"/>
  <c r="U33"/>
  <c r="U34"/>
  <c r="U35"/>
  <c r="U36"/>
  <c r="U37"/>
  <c r="U38"/>
  <c r="U39"/>
  <c r="U40"/>
  <c r="P27"/>
  <c r="P28"/>
  <c r="P29"/>
  <c r="P30"/>
  <c r="P31"/>
  <c r="P32"/>
  <c r="P33"/>
  <c r="P34"/>
  <c r="P35"/>
  <c r="P36"/>
  <c r="P37"/>
  <c r="P38"/>
  <c r="P39"/>
  <c r="P40"/>
  <c r="K27"/>
  <c r="K28"/>
  <c r="K29"/>
  <c r="K30"/>
  <c r="K31"/>
  <c r="K32"/>
  <c r="K33"/>
  <c r="K34"/>
  <c r="K35"/>
  <c r="K36"/>
  <c r="K37"/>
  <c r="K38"/>
  <c r="K39"/>
  <c r="K40"/>
  <c r="F27"/>
  <c r="F28"/>
  <c r="F29"/>
  <c r="F30"/>
  <c r="F31"/>
  <c r="F32"/>
  <c r="F33"/>
  <c r="F34"/>
  <c r="F35"/>
  <c r="F36"/>
  <c r="F37"/>
  <c r="F38"/>
  <c r="F39"/>
  <c r="F40"/>
  <c r="Y14"/>
  <c r="Y16"/>
  <c r="Y17"/>
  <c r="Y18"/>
  <c r="Y19"/>
  <c r="Y20"/>
  <c r="Y13"/>
  <c r="X15"/>
  <c r="X16"/>
  <c r="X17"/>
  <c r="X18"/>
  <c r="X19"/>
  <c r="X20"/>
  <c r="X14"/>
  <c r="W20"/>
  <c r="W19"/>
  <c r="W18"/>
  <c r="W17"/>
  <c r="W16"/>
  <c r="W15"/>
  <c r="W14"/>
  <c r="M7"/>
  <c r="M8"/>
  <c r="M9"/>
  <c r="M10"/>
  <c r="M11"/>
  <c r="M12"/>
  <c r="M13"/>
  <c r="M14"/>
  <c r="M15"/>
  <c r="M16"/>
  <c r="M17"/>
  <c r="M18"/>
  <c r="M19"/>
  <c r="M20"/>
  <c r="J7"/>
  <c r="J8"/>
  <c r="J9"/>
  <c r="J10"/>
  <c r="J11"/>
  <c r="J12"/>
  <c r="J13"/>
  <c r="J14"/>
  <c r="J15"/>
  <c r="J16"/>
  <c r="J17"/>
  <c r="J18"/>
  <c r="J19"/>
  <c r="J20"/>
  <c r="G7"/>
  <c r="G8"/>
  <c r="G9"/>
  <c r="G10"/>
  <c r="G11"/>
  <c r="G12"/>
  <c r="G13"/>
  <c r="G14"/>
  <c r="G15"/>
  <c r="G16"/>
  <c r="G17"/>
  <c r="G18"/>
  <c r="G19"/>
  <c r="G20"/>
  <c r="V7"/>
  <c r="V8"/>
  <c r="V9"/>
  <c r="V10"/>
  <c r="V11"/>
  <c r="V12"/>
  <c r="V13"/>
  <c r="V14"/>
  <c r="V15"/>
  <c r="V17"/>
  <c r="V18"/>
  <c r="V19"/>
  <c r="V20"/>
  <c r="V16"/>
  <c r="S18"/>
  <c r="S17"/>
  <c r="S16"/>
  <c r="S15"/>
  <c r="Y15" s="1"/>
  <c r="S14"/>
  <c r="S13"/>
  <c r="X13"/>
  <c r="W13"/>
  <c r="P14"/>
  <c r="P15"/>
  <c r="P16"/>
  <c r="P17"/>
  <c r="P18"/>
  <c r="P19"/>
  <c r="P20"/>
  <c r="P13"/>
  <c r="D7"/>
  <c r="D8"/>
  <c r="D9"/>
  <c r="D10"/>
  <c r="D11"/>
  <c r="D12"/>
  <c r="D13"/>
  <c r="D14"/>
  <c r="D15"/>
  <c r="D16"/>
  <c r="D17"/>
  <c r="D18"/>
  <c r="D19"/>
  <c r="D20"/>
  <c r="L61" l="1"/>
  <c r="K61"/>
  <c r="I61"/>
  <c r="H61"/>
  <c r="F61"/>
  <c r="E61"/>
  <c r="C61"/>
  <c r="B61"/>
  <c r="O60"/>
  <c r="N60"/>
  <c r="M60"/>
  <c r="J60"/>
  <c r="G60"/>
  <c r="D60"/>
  <c r="O59"/>
  <c r="N59"/>
  <c r="M59"/>
  <c r="J59"/>
  <c r="G59"/>
  <c r="D59"/>
  <c r="O58"/>
  <c r="N58"/>
  <c r="M58"/>
  <c r="J58"/>
  <c r="G58"/>
  <c r="D58"/>
  <c r="O57"/>
  <c r="N57"/>
  <c r="M57"/>
  <c r="J57"/>
  <c r="G57"/>
  <c r="D57"/>
  <c r="O56"/>
  <c r="N56"/>
  <c r="M56"/>
  <c r="J56"/>
  <c r="G56"/>
  <c r="D56"/>
  <c r="O55"/>
  <c r="N55"/>
  <c r="M55"/>
  <c r="J55"/>
  <c r="G55"/>
  <c r="D55"/>
  <c r="O54"/>
  <c r="N54"/>
  <c r="M54"/>
  <c r="J54"/>
  <c r="G54"/>
  <c r="P54" s="1"/>
  <c r="O48"/>
  <c r="N48"/>
  <c r="M48"/>
  <c r="J48"/>
  <c r="G48"/>
  <c r="D48"/>
  <c r="O47"/>
  <c r="N47"/>
  <c r="M47"/>
  <c r="J47"/>
  <c r="G47"/>
  <c r="D47"/>
  <c r="O46"/>
  <c r="N46"/>
  <c r="M46"/>
  <c r="J46"/>
  <c r="G46"/>
  <c r="D46"/>
  <c r="AD41"/>
  <c r="AC41"/>
  <c r="AB41"/>
  <c r="AA41"/>
  <c r="Y41"/>
  <c r="X41"/>
  <c r="W41"/>
  <c r="V41"/>
  <c r="T41"/>
  <c r="S41"/>
  <c r="R41"/>
  <c r="Q41"/>
  <c r="O41"/>
  <c r="N41"/>
  <c r="M41"/>
  <c r="L41"/>
  <c r="J41"/>
  <c r="I41"/>
  <c r="H41"/>
  <c r="G41"/>
  <c r="E41"/>
  <c r="D41"/>
  <c r="C41"/>
  <c r="B41"/>
  <c r="AE26"/>
  <c r="Z26"/>
  <c r="U26"/>
  <c r="P26"/>
  <c r="K26"/>
  <c r="F26"/>
  <c r="U21"/>
  <c r="T21"/>
  <c r="R21"/>
  <c r="Q21"/>
  <c r="O21"/>
  <c r="N21"/>
  <c r="L21"/>
  <c r="K21"/>
  <c r="I21"/>
  <c r="H21"/>
  <c r="F21"/>
  <c r="E21"/>
  <c r="C21"/>
  <c r="B21"/>
  <c r="S20"/>
  <c r="S19"/>
  <c r="X12"/>
  <c r="W12"/>
  <c r="S12"/>
  <c r="P12"/>
  <c r="X11"/>
  <c r="W11"/>
  <c r="S11"/>
  <c r="P11"/>
  <c r="X10"/>
  <c r="W10"/>
  <c r="S10"/>
  <c r="P10"/>
  <c r="X9"/>
  <c r="W9"/>
  <c r="S9"/>
  <c r="P9"/>
  <c r="X8"/>
  <c r="W8"/>
  <c r="S8"/>
  <c r="P8"/>
  <c r="X7"/>
  <c r="W7"/>
  <c r="S7"/>
  <c r="P7"/>
  <c r="X6"/>
  <c r="W6"/>
  <c r="V6"/>
  <c r="S6"/>
  <c r="P6"/>
  <c r="M6"/>
  <c r="J6"/>
  <c r="G6"/>
  <c r="D6"/>
  <c r="AE41" l="1"/>
  <c r="AK26"/>
  <c r="P57"/>
  <c r="N61"/>
  <c r="P55"/>
  <c r="P59"/>
  <c r="J21"/>
  <c r="P41"/>
  <c r="Y6"/>
  <c r="G21"/>
  <c r="Y7"/>
  <c r="X21"/>
  <c r="K41"/>
  <c r="O61"/>
  <c r="F41"/>
  <c r="P48"/>
  <c r="P56"/>
  <c r="Y8"/>
  <c r="U41"/>
  <c r="P47"/>
  <c r="M21"/>
  <c r="S21"/>
  <c r="Y11"/>
  <c r="G61"/>
  <c r="Y9"/>
  <c r="Z41"/>
  <c r="J61"/>
  <c r="P58"/>
  <c r="Y10"/>
  <c r="D61"/>
  <c r="P60"/>
  <c r="W21"/>
  <c r="V21"/>
  <c r="P21"/>
  <c r="Y12"/>
  <c r="M61"/>
  <c r="D21"/>
  <c r="P46"/>
  <c r="AK41" l="1"/>
  <c r="Y21"/>
  <c r="P61"/>
</calcChain>
</file>

<file path=xl/sharedStrings.xml><?xml version="1.0" encoding="utf-8"?>
<sst xmlns="http://schemas.openxmlformats.org/spreadsheetml/2006/main" count="132" uniqueCount="89">
  <si>
    <t>जिला-वार रिक्त सीटों का विवरण</t>
  </si>
  <si>
    <t>1. जिला-वार एवं कक्षा-वार रिक्त सीटें — छात्र / छात्राएँ</t>
  </si>
  <si>
    <t>जिला</t>
  </si>
  <si>
    <t>6वीं छात्र</t>
  </si>
  <si>
    <t>6वीं छात्राएँ</t>
  </si>
  <si>
    <t>6वीं कुल</t>
  </si>
  <si>
    <t>7वीं छात्र</t>
  </si>
  <si>
    <t>7वीं छात्राएँ</t>
  </si>
  <si>
    <t>7वीं कुल</t>
  </si>
  <si>
    <t>8वीं छात्र</t>
  </si>
  <si>
    <t>8वीं छात्राएँ</t>
  </si>
  <si>
    <t>8वीं कुल</t>
  </si>
  <si>
    <t>9वीं छात्र</t>
  </si>
  <si>
    <t>9वीं छात्राएँ</t>
  </si>
  <si>
    <t>9वीं कुल</t>
  </si>
  <si>
    <t>10वीं छात्र</t>
  </si>
  <si>
    <t>10वीं छात्राएँ</t>
  </si>
  <si>
    <t>10वीं कुल</t>
  </si>
  <si>
    <t>11वीं छात्र</t>
  </si>
  <si>
    <t>11वीं छात्राएँ</t>
  </si>
  <si>
    <t>11वीं कुल</t>
  </si>
  <si>
    <t>12वीं छात्र</t>
  </si>
  <si>
    <t>12वीं छात्राएँ</t>
  </si>
  <si>
    <t>12वीं कुल</t>
  </si>
  <si>
    <t>सभी कक्षाओं के छात्र</t>
  </si>
  <si>
    <t>सभी कक्षाओं की छात्राएँ</t>
  </si>
  <si>
    <t>कुल रिक्त सीटें</t>
  </si>
  <si>
    <t>कुल</t>
  </si>
  <si>
    <t>2. जिला-वार एवं कक्षा-वार रिक्त सीटें — श्रेणी अनुसार</t>
  </si>
  <si>
    <t>6वीं General</t>
  </si>
  <si>
    <t>6वीं SC</t>
  </si>
  <si>
    <t>6वीं OBC</t>
  </si>
  <si>
    <t>6वीं ST</t>
  </si>
  <si>
    <t>7वीं General</t>
  </si>
  <si>
    <t>7वीं SC</t>
  </si>
  <si>
    <t>7वीं OBC</t>
  </si>
  <si>
    <t>7वीं ST</t>
  </si>
  <si>
    <t>8वीं General</t>
  </si>
  <si>
    <t>8वीं SC</t>
  </si>
  <si>
    <t>8वीं OBC</t>
  </si>
  <si>
    <t>8वीं ST</t>
  </si>
  <si>
    <t>9वीं General</t>
  </si>
  <si>
    <t>9वीं SC</t>
  </si>
  <si>
    <t>9वीं OBC</t>
  </si>
  <si>
    <t>9वीं ST</t>
  </si>
  <si>
    <t>10वीं General</t>
  </si>
  <si>
    <t>10वीं SC</t>
  </si>
  <si>
    <t>10वीं OBC</t>
  </si>
  <si>
    <t>10वीं ST</t>
  </si>
  <si>
    <t>11वीं General</t>
  </si>
  <si>
    <t>11वीं SC</t>
  </si>
  <si>
    <t>11वीं OBC</t>
  </si>
  <si>
    <t>11वीं ST</t>
  </si>
  <si>
    <t>12वीं General</t>
  </si>
  <si>
    <t>12वीं SC</t>
  </si>
  <si>
    <t>12वीं OBC</t>
  </si>
  <si>
    <t>12वीं ST</t>
  </si>
  <si>
    <t>3. जिला-वार रिक्त सीटें — Gender + Category</t>
  </si>
  <si>
    <t>General छात्र</t>
  </si>
  <si>
    <t>General छात्राएँ</t>
  </si>
  <si>
    <t>General कुल</t>
  </si>
  <si>
    <t>SC छात्र</t>
  </si>
  <si>
    <t>SC छात्राएँ</t>
  </si>
  <si>
    <t>SC कुल</t>
  </si>
  <si>
    <t>OBC छात्र</t>
  </si>
  <si>
    <t>OBC छात्राएँ</t>
  </si>
  <si>
    <t>OBC कुल</t>
  </si>
  <si>
    <t>ST छात्र</t>
  </si>
  <si>
    <t>ST छात्राएँ</t>
  </si>
  <si>
    <t>ST कुल</t>
  </si>
  <si>
    <t>कुल छात्र</t>
  </si>
  <si>
    <t>कुल छात्राएँ</t>
  </si>
  <si>
    <t>नोट: हर जिले की एक अलग row में रिक्त सीटें भरें। इस तरह एक ही location में अलग-अलग जिलों के लिए class, category और gender-wise seats स्पष्ट रहेंगी।</t>
  </si>
  <si>
    <t>श्रमोदय आवासीय विद्यालय — जबलपुर</t>
  </si>
  <si>
    <t>JABALPUR</t>
  </si>
  <si>
    <t>KATNI</t>
  </si>
  <si>
    <t>NARSINGHPUR</t>
  </si>
  <si>
    <t>CHHINDWARA</t>
  </si>
  <si>
    <t>SEONI</t>
  </si>
  <si>
    <t>MANDLA</t>
  </si>
  <si>
    <t xml:space="preserve">BALAGHAT </t>
  </si>
  <si>
    <t>REWA</t>
  </si>
  <si>
    <t>SINGROULI</t>
  </si>
  <si>
    <t>SIDHI</t>
  </si>
  <si>
    <t>SATNA</t>
  </si>
  <si>
    <t>UMARIYA</t>
  </si>
  <si>
    <t>DHINDORI</t>
  </si>
  <si>
    <t>SHAHDOL</t>
  </si>
  <si>
    <t>ANUPPUR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</si>
</sst>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5"/>
      <name val="Calibri"/>
    </font>
    <font>
      <b/>
      <sz val="11"/>
      <name val="Calibri"/>
    </font>
    <font>
      <b/>
      <sz val="11"/>
      <name val="Calibri"/>
    </font>
    <font>
      <i/>
      <sz val="11"/>
      <name val="Calibri"/>
    </font>
    <font>
      <sz val="10"/>
      <color rgb="FF000000"/>
      <name val="Arial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1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3" fillId="2" borderId="0" xfId="0" applyFont="1" applyFill="1" applyAlignment="1">
      <alignment wrapText="1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63"/>
  <sheetViews>
    <sheetView showGridLines="0" tabSelected="1" zoomScale="86" zoomScaleNormal="86" workbookViewId="0">
      <pane xSplit="1" ySplit="5" topLeftCell="B6" activePane="bottomRight" state="frozen"/>
      <selection pane="topRight"/>
      <selection pane="bottomLeft"/>
      <selection pane="bottomRight" activeCell="I19" sqref="I18:I19"/>
    </sheetView>
  </sheetViews>
  <sheetFormatPr defaultRowHeight="15"/>
  <cols>
    <col min="1" max="1" width="22" style="2" customWidth="1"/>
    <col min="2" max="37" width="12" style="2" customWidth="1"/>
    <col min="38" max="16384" width="9.140625" style="2"/>
  </cols>
  <sheetData>
    <row r="1" spans="1:25" ht="37.5" customHeight="1">
      <c r="A1" s="11" t="s">
        <v>73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25">
      <c r="A2" s="9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4" spans="1:25">
      <c r="A4" s="10" t="s">
        <v>1</v>
      </c>
      <c r="B4" s="8"/>
      <c r="C4" s="8"/>
      <c r="D4" s="8"/>
      <c r="E4" s="8"/>
      <c r="F4" s="8"/>
      <c r="G4" s="8"/>
      <c r="H4" s="8"/>
      <c r="I4" s="8"/>
      <c r="J4" s="8"/>
    </row>
    <row r="5" spans="1:25" ht="4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  <c r="V5" s="1" t="s">
        <v>23</v>
      </c>
      <c r="W5" s="1" t="s">
        <v>24</v>
      </c>
      <c r="X5" s="1" t="s">
        <v>25</v>
      </c>
      <c r="Y5" s="1" t="s">
        <v>26</v>
      </c>
    </row>
    <row r="6" spans="1:25">
      <c r="A6" s="3" t="s">
        <v>74</v>
      </c>
      <c r="B6" s="4">
        <v>0</v>
      </c>
      <c r="C6" s="4">
        <v>0</v>
      </c>
      <c r="D6" s="4">
        <f t="shared" ref="D6:D20" si="0">SUM(B6:C6)</f>
        <v>0</v>
      </c>
      <c r="E6" s="4">
        <v>0</v>
      </c>
      <c r="F6" s="4">
        <v>0</v>
      </c>
      <c r="G6" s="4">
        <f t="shared" ref="G6:G20" si="1">SUM(E6:F6)</f>
        <v>0</v>
      </c>
      <c r="H6" s="4">
        <v>0</v>
      </c>
      <c r="I6" s="4">
        <v>0</v>
      </c>
      <c r="J6" s="4">
        <f t="shared" ref="J6:J20" si="2">SUM(H6:I6)</f>
        <v>0</v>
      </c>
      <c r="K6" s="4">
        <v>0</v>
      </c>
      <c r="L6" s="4">
        <v>0</v>
      </c>
      <c r="M6" s="4">
        <f t="shared" ref="M6:M20" si="3">SUM(K6:L6)</f>
        <v>0</v>
      </c>
      <c r="N6" s="4">
        <v>0</v>
      </c>
      <c r="O6" s="4">
        <v>0</v>
      </c>
      <c r="P6" s="4">
        <f t="shared" ref="P6:P20" si="4">SUM(N6:O6)</f>
        <v>0</v>
      </c>
      <c r="Q6" s="4">
        <v>0</v>
      </c>
      <c r="R6" s="4">
        <v>0</v>
      </c>
      <c r="S6" s="4">
        <f t="shared" ref="S6:S20" si="5">SUM(Q6:R6)</f>
        <v>0</v>
      </c>
      <c r="T6" s="4">
        <v>1</v>
      </c>
      <c r="U6" s="4">
        <v>0</v>
      </c>
      <c r="V6" s="4">
        <f t="shared" ref="V6:V15" si="6">SUM(T6:U6)</f>
        <v>1</v>
      </c>
      <c r="W6" s="4">
        <f t="shared" ref="W6:W20" si="7">B6+E6+H6+K6+N6+Q6+T6</f>
        <v>1</v>
      </c>
      <c r="X6" s="4">
        <f t="shared" ref="X6:X20" si="8">C6+F6+I6+L6+O6+R6+U6</f>
        <v>0</v>
      </c>
      <c r="Y6" s="4">
        <f t="shared" ref="Y6:Y20" si="9">D6+G6+J6+M6+P6+S6+V6</f>
        <v>1</v>
      </c>
    </row>
    <row r="7" spans="1:25">
      <c r="A7" s="3" t="s">
        <v>75</v>
      </c>
      <c r="B7" s="4">
        <v>0</v>
      </c>
      <c r="C7" s="4">
        <v>0</v>
      </c>
      <c r="D7" s="4">
        <f t="shared" si="0"/>
        <v>0</v>
      </c>
      <c r="E7" s="4">
        <v>1</v>
      </c>
      <c r="F7" s="4">
        <v>0</v>
      </c>
      <c r="G7" s="4">
        <f t="shared" si="1"/>
        <v>1</v>
      </c>
      <c r="H7" s="4">
        <v>0</v>
      </c>
      <c r="I7" s="4">
        <v>0</v>
      </c>
      <c r="J7" s="4">
        <f t="shared" si="2"/>
        <v>0</v>
      </c>
      <c r="K7" s="4">
        <v>0</v>
      </c>
      <c r="L7" s="4">
        <v>1</v>
      </c>
      <c r="M7" s="4">
        <f t="shared" si="3"/>
        <v>1</v>
      </c>
      <c r="N7" s="4">
        <v>1</v>
      </c>
      <c r="O7" s="4">
        <v>0</v>
      </c>
      <c r="P7" s="4">
        <f t="shared" si="4"/>
        <v>1</v>
      </c>
      <c r="Q7" s="4">
        <v>1</v>
      </c>
      <c r="R7" s="4">
        <v>3</v>
      </c>
      <c r="S7" s="4">
        <f t="shared" si="5"/>
        <v>4</v>
      </c>
      <c r="T7" s="4">
        <v>2</v>
      </c>
      <c r="U7" s="4">
        <v>0</v>
      </c>
      <c r="V7" s="4">
        <f t="shared" si="6"/>
        <v>2</v>
      </c>
      <c r="W7" s="4">
        <f t="shared" si="7"/>
        <v>5</v>
      </c>
      <c r="X7" s="4">
        <f t="shared" si="8"/>
        <v>4</v>
      </c>
      <c r="Y7" s="4">
        <f t="shared" si="9"/>
        <v>9</v>
      </c>
    </row>
    <row r="8" spans="1:25">
      <c r="A8" s="3" t="s">
        <v>76</v>
      </c>
      <c r="B8" s="4">
        <v>0</v>
      </c>
      <c r="C8" s="4">
        <v>0</v>
      </c>
      <c r="D8" s="4">
        <f t="shared" si="0"/>
        <v>0</v>
      </c>
      <c r="E8" s="4">
        <v>2</v>
      </c>
      <c r="F8" s="4">
        <v>0</v>
      </c>
      <c r="G8" s="4">
        <f t="shared" si="1"/>
        <v>2</v>
      </c>
      <c r="H8" s="4">
        <v>0</v>
      </c>
      <c r="I8" s="4">
        <v>0</v>
      </c>
      <c r="J8" s="4">
        <f t="shared" si="2"/>
        <v>0</v>
      </c>
      <c r="K8" s="4">
        <v>0</v>
      </c>
      <c r="L8" s="4">
        <v>0</v>
      </c>
      <c r="M8" s="4">
        <f t="shared" si="3"/>
        <v>0</v>
      </c>
      <c r="N8" s="4">
        <v>0</v>
      </c>
      <c r="O8" s="4">
        <v>0</v>
      </c>
      <c r="P8" s="4">
        <f t="shared" si="4"/>
        <v>0</v>
      </c>
      <c r="Q8" s="4">
        <v>0</v>
      </c>
      <c r="R8" s="4">
        <v>0</v>
      </c>
      <c r="S8" s="4">
        <f t="shared" si="5"/>
        <v>0</v>
      </c>
      <c r="T8" s="4">
        <v>2</v>
      </c>
      <c r="U8" s="4">
        <v>0</v>
      </c>
      <c r="V8" s="4">
        <f t="shared" si="6"/>
        <v>2</v>
      </c>
      <c r="W8" s="4">
        <f t="shared" si="7"/>
        <v>4</v>
      </c>
      <c r="X8" s="4">
        <f t="shared" si="8"/>
        <v>0</v>
      </c>
      <c r="Y8" s="4">
        <f t="shared" si="9"/>
        <v>4</v>
      </c>
    </row>
    <row r="9" spans="1:25">
      <c r="A9" s="3" t="s">
        <v>77</v>
      </c>
      <c r="B9" s="4">
        <v>0</v>
      </c>
      <c r="C9" s="4">
        <v>0</v>
      </c>
      <c r="D9" s="4">
        <f t="shared" si="0"/>
        <v>0</v>
      </c>
      <c r="E9" s="4">
        <v>0</v>
      </c>
      <c r="F9" s="4">
        <v>1</v>
      </c>
      <c r="G9" s="4">
        <f t="shared" si="1"/>
        <v>1</v>
      </c>
      <c r="H9" s="4">
        <v>0</v>
      </c>
      <c r="I9" s="4">
        <v>0</v>
      </c>
      <c r="J9" s="4">
        <f t="shared" si="2"/>
        <v>0</v>
      </c>
      <c r="K9" s="4">
        <v>0</v>
      </c>
      <c r="L9" s="4">
        <v>0</v>
      </c>
      <c r="M9" s="4">
        <f t="shared" si="3"/>
        <v>0</v>
      </c>
      <c r="N9" s="4">
        <v>2</v>
      </c>
      <c r="O9" s="4">
        <v>2</v>
      </c>
      <c r="P9" s="4">
        <f t="shared" si="4"/>
        <v>4</v>
      </c>
      <c r="Q9" s="4">
        <v>2</v>
      </c>
      <c r="R9" s="4">
        <v>5</v>
      </c>
      <c r="S9" s="4">
        <f t="shared" si="5"/>
        <v>7</v>
      </c>
      <c r="T9" s="4">
        <v>7</v>
      </c>
      <c r="U9" s="4">
        <v>4</v>
      </c>
      <c r="V9" s="4">
        <f t="shared" si="6"/>
        <v>11</v>
      </c>
      <c r="W9" s="4">
        <f t="shared" si="7"/>
        <v>11</v>
      </c>
      <c r="X9" s="4">
        <f t="shared" si="8"/>
        <v>12</v>
      </c>
      <c r="Y9" s="4">
        <f t="shared" si="9"/>
        <v>23</v>
      </c>
    </row>
    <row r="10" spans="1:25">
      <c r="A10" s="3" t="s">
        <v>78</v>
      </c>
      <c r="B10" s="4">
        <v>0</v>
      </c>
      <c r="C10" s="4">
        <v>0</v>
      </c>
      <c r="D10" s="4">
        <f t="shared" si="0"/>
        <v>0</v>
      </c>
      <c r="E10" s="4">
        <v>0</v>
      </c>
      <c r="F10" s="4">
        <v>0</v>
      </c>
      <c r="G10" s="4">
        <f t="shared" si="1"/>
        <v>0</v>
      </c>
      <c r="H10" s="4">
        <v>0</v>
      </c>
      <c r="I10" s="4">
        <v>0</v>
      </c>
      <c r="J10" s="4">
        <f t="shared" si="2"/>
        <v>0</v>
      </c>
      <c r="K10" s="4">
        <v>1</v>
      </c>
      <c r="L10" s="4">
        <v>0</v>
      </c>
      <c r="M10" s="4">
        <f t="shared" si="3"/>
        <v>1</v>
      </c>
      <c r="N10" s="4">
        <v>0</v>
      </c>
      <c r="O10" s="4">
        <v>0</v>
      </c>
      <c r="P10" s="4">
        <f t="shared" si="4"/>
        <v>0</v>
      </c>
      <c r="Q10" s="4">
        <v>2</v>
      </c>
      <c r="R10" s="4">
        <v>4</v>
      </c>
      <c r="S10" s="4">
        <f t="shared" si="5"/>
        <v>6</v>
      </c>
      <c r="T10" s="4">
        <v>3</v>
      </c>
      <c r="U10" s="4">
        <v>1</v>
      </c>
      <c r="V10" s="4">
        <f t="shared" si="6"/>
        <v>4</v>
      </c>
      <c r="W10" s="4">
        <f t="shared" si="7"/>
        <v>6</v>
      </c>
      <c r="X10" s="4">
        <f t="shared" si="8"/>
        <v>5</v>
      </c>
      <c r="Y10" s="4">
        <f t="shared" si="9"/>
        <v>11</v>
      </c>
    </row>
    <row r="11" spans="1:25">
      <c r="A11" s="3" t="s">
        <v>79</v>
      </c>
      <c r="B11" s="4">
        <v>0</v>
      </c>
      <c r="C11" s="4">
        <v>0</v>
      </c>
      <c r="D11" s="4">
        <f t="shared" si="0"/>
        <v>0</v>
      </c>
      <c r="E11" s="4">
        <v>0</v>
      </c>
      <c r="F11" s="4">
        <v>0</v>
      </c>
      <c r="G11" s="4">
        <f t="shared" si="1"/>
        <v>0</v>
      </c>
      <c r="H11" s="4">
        <v>0</v>
      </c>
      <c r="I11" s="4">
        <v>0</v>
      </c>
      <c r="J11" s="4">
        <f t="shared" si="2"/>
        <v>0</v>
      </c>
      <c r="K11" s="4">
        <v>0</v>
      </c>
      <c r="L11" s="4">
        <v>0</v>
      </c>
      <c r="M11" s="4">
        <f t="shared" si="3"/>
        <v>0</v>
      </c>
      <c r="N11" s="4">
        <v>0</v>
      </c>
      <c r="O11" s="4">
        <v>0</v>
      </c>
      <c r="P11" s="4">
        <f t="shared" si="4"/>
        <v>0</v>
      </c>
      <c r="Q11" s="4">
        <v>1</v>
      </c>
      <c r="R11" s="4">
        <v>2</v>
      </c>
      <c r="S11" s="4">
        <f t="shared" si="5"/>
        <v>3</v>
      </c>
      <c r="T11" s="4">
        <v>1</v>
      </c>
      <c r="U11" s="4">
        <v>0</v>
      </c>
      <c r="V11" s="4">
        <f t="shared" si="6"/>
        <v>1</v>
      </c>
      <c r="W11" s="4">
        <f t="shared" si="7"/>
        <v>2</v>
      </c>
      <c r="X11" s="4">
        <f t="shared" si="8"/>
        <v>2</v>
      </c>
      <c r="Y11" s="4">
        <f t="shared" si="9"/>
        <v>4</v>
      </c>
    </row>
    <row r="12" spans="1:25">
      <c r="A12" s="3" t="s">
        <v>80</v>
      </c>
      <c r="B12" s="4">
        <v>0</v>
      </c>
      <c r="C12" s="4">
        <v>0</v>
      </c>
      <c r="D12" s="4">
        <f t="shared" si="0"/>
        <v>0</v>
      </c>
      <c r="E12" s="4">
        <v>0</v>
      </c>
      <c r="F12" s="4">
        <v>1</v>
      </c>
      <c r="G12" s="4">
        <f t="shared" si="1"/>
        <v>1</v>
      </c>
      <c r="H12" s="4">
        <v>0</v>
      </c>
      <c r="I12" s="4">
        <v>0</v>
      </c>
      <c r="J12" s="4">
        <f t="shared" si="2"/>
        <v>0</v>
      </c>
      <c r="K12" s="4">
        <v>0</v>
      </c>
      <c r="L12" s="4">
        <v>0</v>
      </c>
      <c r="M12" s="4">
        <f t="shared" si="3"/>
        <v>0</v>
      </c>
      <c r="N12" s="4">
        <v>0</v>
      </c>
      <c r="O12" s="4">
        <v>0</v>
      </c>
      <c r="P12" s="4">
        <f t="shared" si="4"/>
        <v>0</v>
      </c>
      <c r="Q12" s="4">
        <v>2</v>
      </c>
      <c r="R12" s="4">
        <v>1</v>
      </c>
      <c r="S12" s="4">
        <f t="shared" si="5"/>
        <v>3</v>
      </c>
      <c r="T12" s="4">
        <v>2</v>
      </c>
      <c r="U12" s="4">
        <v>1</v>
      </c>
      <c r="V12" s="4">
        <f t="shared" si="6"/>
        <v>3</v>
      </c>
      <c r="W12" s="4">
        <f t="shared" si="7"/>
        <v>4</v>
      </c>
      <c r="X12" s="4">
        <f t="shared" si="8"/>
        <v>3</v>
      </c>
      <c r="Y12" s="4">
        <f t="shared" si="9"/>
        <v>7</v>
      </c>
    </row>
    <row r="13" spans="1:25">
      <c r="A13" s="3" t="s">
        <v>81</v>
      </c>
      <c r="B13" s="4">
        <v>0</v>
      </c>
      <c r="C13" s="4">
        <v>0</v>
      </c>
      <c r="D13" s="4">
        <f t="shared" si="0"/>
        <v>0</v>
      </c>
      <c r="E13" s="4">
        <v>0</v>
      </c>
      <c r="F13" s="4">
        <v>0</v>
      </c>
      <c r="G13" s="4">
        <f t="shared" si="1"/>
        <v>0</v>
      </c>
      <c r="H13" s="4">
        <v>0</v>
      </c>
      <c r="I13" s="4">
        <v>0</v>
      </c>
      <c r="J13" s="4">
        <f t="shared" si="2"/>
        <v>0</v>
      </c>
      <c r="K13" s="4">
        <v>0</v>
      </c>
      <c r="L13" s="4">
        <v>0</v>
      </c>
      <c r="M13" s="4">
        <f t="shared" si="3"/>
        <v>0</v>
      </c>
      <c r="N13" s="4">
        <v>0</v>
      </c>
      <c r="O13" s="4">
        <v>0</v>
      </c>
      <c r="P13" s="4">
        <f t="shared" si="4"/>
        <v>0</v>
      </c>
      <c r="Q13" s="4">
        <v>0</v>
      </c>
      <c r="R13" s="4">
        <v>0</v>
      </c>
      <c r="S13" s="4">
        <f t="shared" si="5"/>
        <v>0</v>
      </c>
      <c r="T13" s="4">
        <v>0</v>
      </c>
      <c r="U13" s="4">
        <v>3</v>
      </c>
      <c r="V13" s="4">
        <f t="shared" si="6"/>
        <v>3</v>
      </c>
      <c r="W13" s="4">
        <f t="shared" si="7"/>
        <v>0</v>
      </c>
      <c r="X13" s="4">
        <f t="shared" si="8"/>
        <v>3</v>
      </c>
      <c r="Y13" s="4">
        <f t="shared" si="9"/>
        <v>3</v>
      </c>
    </row>
    <row r="14" spans="1:25">
      <c r="A14" s="3" t="s">
        <v>82</v>
      </c>
      <c r="B14" s="4">
        <v>0</v>
      </c>
      <c r="C14" s="4">
        <v>0</v>
      </c>
      <c r="D14" s="4">
        <f t="shared" si="0"/>
        <v>0</v>
      </c>
      <c r="E14" s="4">
        <v>1</v>
      </c>
      <c r="F14" s="4">
        <v>1</v>
      </c>
      <c r="G14" s="4">
        <f t="shared" si="1"/>
        <v>2</v>
      </c>
      <c r="H14" s="4">
        <v>0</v>
      </c>
      <c r="I14" s="4">
        <v>0</v>
      </c>
      <c r="J14" s="4">
        <f t="shared" si="2"/>
        <v>0</v>
      </c>
      <c r="K14" s="4">
        <v>0</v>
      </c>
      <c r="L14" s="4">
        <v>0</v>
      </c>
      <c r="M14" s="4">
        <f t="shared" si="3"/>
        <v>0</v>
      </c>
      <c r="N14" s="4">
        <v>0</v>
      </c>
      <c r="O14" s="4">
        <v>0</v>
      </c>
      <c r="P14" s="4">
        <f t="shared" si="4"/>
        <v>0</v>
      </c>
      <c r="Q14" s="4">
        <v>0</v>
      </c>
      <c r="R14" s="4">
        <v>1</v>
      </c>
      <c r="S14" s="4">
        <f t="shared" si="5"/>
        <v>1</v>
      </c>
      <c r="T14" s="4">
        <v>2</v>
      </c>
      <c r="U14" s="4">
        <v>3</v>
      </c>
      <c r="V14" s="4">
        <f t="shared" si="6"/>
        <v>5</v>
      </c>
      <c r="W14" s="4">
        <f t="shared" si="7"/>
        <v>3</v>
      </c>
      <c r="X14" s="4">
        <f t="shared" si="8"/>
        <v>5</v>
      </c>
      <c r="Y14" s="4">
        <f t="shared" si="9"/>
        <v>8</v>
      </c>
    </row>
    <row r="15" spans="1:25">
      <c r="A15" s="3" t="s">
        <v>83</v>
      </c>
      <c r="B15" s="4">
        <v>0</v>
      </c>
      <c r="C15" s="4">
        <v>0</v>
      </c>
      <c r="D15" s="4">
        <f t="shared" si="0"/>
        <v>0</v>
      </c>
      <c r="E15" s="4">
        <v>0</v>
      </c>
      <c r="F15" s="4">
        <v>0</v>
      </c>
      <c r="G15" s="4">
        <f t="shared" si="1"/>
        <v>0</v>
      </c>
      <c r="H15" s="4">
        <v>0</v>
      </c>
      <c r="I15" s="4">
        <v>0</v>
      </c>
      <c r="J15" s="4">
        <f t="shared" si="2"/>
        <v>0</v>
      </c>
      <c r="K15" s="4">
        <v>0</v>
      </c>
      <c r="L15" s="4">
        <v>0</v>
      </c>
      <c r="M15" s="4">
        <f t="shared" si="3"/>
        <v>0</v>
      </c>
      <c r="N15" s="4">
        <v>0</v>
      </c>
      <c r="O15" s="4">
        <v>0</v>
      </c>
      <c r="P15" s="4">
        <f t="shared" si="4"/>
        <v>0</v>
      </c>
      <c r="Q15" s="4">
        <v>1</v>
      </c>
      <c r="R15" s="4">
        <v>4</v>
      </c>
      <c r="S15" s="4">
        <f t="shared" si="5"/>
        <v>5</v>
      </c>
      <c r="T15" s="4">
        <v>1</v>
      </c>
      <c r="U15" s="4">
        <v>4</v>
      </c>
      <c r="V15" s="4">
        <f t="shared" si="6"/>
        <v>5</v>
      </c>
      <c r="W15" s="4">
        <f t="shared" si="7"/>
        <v>2</v>
      </c>
      <c r="X15" s="4">
        <f t="shared" si="8"/>
        <v>8</v>
      </c>
      <c r="Y15" s="4">
        <f t="shared" si="9"/>
        <v>10</v>
      </c>
    </row>
    <row r="16" spans="1:25">
      <c r="A16" s="3" t="s">
        <v>84</v>
      </c>
      <c r="B16" s="4">
        <v>0</v>
      </c>
      <c r="C16" s="4">
        <v>0</v>
      </c>
      <c r="D16" s="4">
        <f t="shared" si="0"/>
        <v>0</v>
      </c>
      <c r="E16" s="4">
        <v>0</v>
      </c>
      <c r="F16" s="4">
        <v>0</v>
      </c>
      <c r="G16" s="4">
        <f t="shared" si="1"/>
        <v>0</v>
      </c>
      <c r="H16" s="4">
        <v>0</v>
      </c>
      <c r="I16" s="4">
        <v>1</v>
      </c>
      <c r="J16" s="4">
        <f t="shared" si="2"/>
        <v>1</v>
      </c>
      <c r="K16" s="4">
        <v>0</v>
      </c>
      <c r="L16" s="4">
        <v>0</v>
      </c>
      <c r="M16" s="4">
        <f t="shared" si="3"/>
        <v>0</v>
      </c>
      <c r="N16" s="4">
        <v>0</v>
      </c>
      <c r="O16" s="4">
        <v>0</v>
      </c>
      <c r="P16" s="4">
        <f t="shared" si="4"/>
        <v>0</v>
      </c>
      <c r="Q16" s="4">
        <v>0</v>
      </c>
      <c r="R16" s="4">
        <v>3</v>
      </c>
      <c r="S16" s="4">
        <f t="shared" si="5"/>
        <v>3</v>
      </c>
      <c r="T16" s="4">
        <v>2</v>
      </c>
      <c r="U16" s="4">
        <v>2</v>
      </c>
      <c r="V16" s="4">
        <f t="shared" ref="V16:V20" si="10">SUM(T16:U16)</f>
        <v>4</v>
      </c>
      <c r="W16" s="4">
        <f t="shared" si="7"/>
        <v>2</v>
      </c>
      <c r="X16" s="4">
        <f t="shared" si="8"/>
        <v>6</v>
      </c>
      <c r="Y16" s="4">
        <f t="shared" si="9"/>
        <v>8</v>
      </c>
    </row>
    <row r="17" spans="1:37">
      <c r="A17" s="3" t="s">
        <v>85</v>
      </c>
      <c r="B17" s="4">
        <v>0</v>
      </c>
      <c r="C17" s="4">
        <v>0</v>
      </c>
      <c r="D17" s="4">
        <f t="shared" si="0"/>
        <v>0</v>
      </c>
      <c r="E17" s="4">
        <v>0</v>
      </c>
      <c r="F17" s="4">
        <v>0</v>
      </c>
      <c r="G17" s="4">
        <f t="shared" si="1"/>
        <v>0</v>
      </c>
      <c r="H17" s="4">
        <v>0</v>
      </c>
      <c r="I17" s="4">
        <v>0</v>
      </c>
      <c r="J17" s="4">
        <f t="shared" si="2"/>
        <v>0</v>
      </c>
      <c r="K17" s="4">
        <v>0</v>
      </c>
      <c r="L17" s="4">
        <v>1</v>
      </c>
      <c r="M17" s="4">
        <f t="shared" si="3"/>
        <v>1</v>
      </c>
      <c r="N17" s="4">
        <v>0</v>
      </c>
      <c r="O17" s="4">
        <v>0</v>
      </c>
      <c r="P17" s="4">
        <f t="shared" si="4"/>
        <v>0</v>
      </c>
      <c r="Q17" s="4">
        <v>0</v>
      </c>
      <c r="R17" s="4">
        <v>2</v>
      </c>
      <c r="S17" s="4">
        <f t="shared" si="5"/>
        <v>2</v>
      </c>
      <c r="T17" s="4">
        <v>1</v>
      </c>
      <c r="U17" s="4">
        <v>1</v>
      </c>
      <c r="V17" s="4">
        <f t="shared" si="10"/>
        <v>2</v>
      </c>
      <c r="W17" s="4">
        <f t="shared" si="7"/>
        <v>1</v>
      </c>
      <c r="X17" s="4">
        <f t="shared" si="8"/>
        <v>4</v>
      </c>
      <c r="Y17" s="4">
        <f t="shared" si="9"/>
        <v>5</v>
      </c>
    </row>
    <row r="18" spans="1:37">
      <c r="A18" s="3" t="s">
        <v>86</v>
      </c>
      <c r="B18" s="4">
        <v>0</v>
      </c>
      <c r="C18" s="4">
        <v>0</v>
      </c>
      <c r="D18" s="4">
        <f t="shared" si="0"/>
        <v>0</v>
      </c>
      <c r="E18" s="4">
        <v>0</v>
      </c>
      <c r="F18" s="4">
        <v>0</v>
      </c>
      <c r="G18" s="4">
        <f t="shared" si="1"/>
        <v>0</v>
      </c>
      <c r="H18" s="4">
        <v>0</v>
      </c>
      <c r="I18" s="4">
        <v>0</v>
      </c>
      <c r="J18" s="4">
        <f t="shared" si="2"/>
        <v>0</v>
      </c>
      <c r="K18" s="4">
        <v>0</v>
      </c>
      <c r="L18" s="4">
        <v>0</v>
      </c>
      <c r="M18" s="4">
        <f t="shared" si="3"/>
        <v>0</v>
      </c>
      <c r="N18" s="4">
        <v>0</v>
      </c>
      <c r="O18" s="4">
        <v>0</v>
      </c>
      <c r="P18" s="4">
        <f t="shared" si="4"/>
        <v>0</v>
      </c>
      <c r="Q18" s="4">
        <v>1</v>
      </c>
      <c r="R18" s="4">
        <v>2</v>
      </c>
      <c r="S18" s="4">
        <f t="shared" si="5"/>
        <v>3</v>
      </c>
      <c r="T18" s="4">
        <v>0</v>
      </c>
      <c r="U18" s="4">
        <v>0</v>
      </c>
      <c r="V18" s="4">
        <f t="shared" si="10"/>
        <v>0</v>
      </c>
      <c r="W18" s="4">
        <f t="shared" si="7"/>
        <v>1</v>
      </c>
      <c r="X18" s="4">
        <f t="shared" si="8"/>
        <v>2</v>
      </c>
      <c r="Y18" s="4">
        <f t="shared" si="9"/>
        <v>3</v>
      </c>
    </row>
    <row r="19" spans="1:37">
      <c r="A19" s="3" t="s">
        <v>87</v>
      </c>
      <c r="B19" s="4">
        <v>0</v>
      </c>
      <c r="C19" s="4">
        <v>0</v>
      </c>
      <c r="D19" s="4">
        <f t="shared" si="0"/>
        <v>0</v>
      </c>
      <c r="E19" s="4">
        <v>0</v>
      </c>
      <c r="F19" s="4">
        <v>0</v>
      </c>
      <c r="G19" s="4">
        <f t="shared" si="1"/>
        <v>0</v>
      </c>
      <c r="H19" s="4">
        <v>1</v>
      </c>
      <c r="I19" s="4">
        <v>0</v>
      </c>
      <c r="J19" s="4">
        <f t="shared" si="2"/>
        <v>1</v>
      </c>
      <c r="K19" s="4">
        <v>1</v>
      </c>
      <c r="L19" s="4">
        <v>0</v>
      </c>
      <c r="M19" s="4">
        <f t="shared" si="3"/>
        <v>1</v>
      </c>
      <c r="N19" s="4">
        <v>0</v>
      </c>
      <c r="O19" s="4">
        <v>0</v>
      </c>
      <c r="P19" s="4">
        <f t="shared" si="4"/>
        <v>0</v>
      </c>
      <c r="Q19" s="4">
        <v>0</v>
      </c>
      <c r="R19" s="4">
        <v>2</v>
      </c>
      <c r="S19" s="4">
        <f t="shared" si="5"/>
        <v>2</v>
      </c>
      <c r="T19" s="4">
        <v>0</v>
      </c>
      <c r="U19" s="4">
        <v>0</v>
      </c>
      <c r="V19" s="4">
        <f t="shared" si="10"/>
        <v>0</v>
      </c>
      <c r="W19" s="4">
        <f t="shared" si="7"/>
        <v>2</v>
      </c>
      <c r="X19" s="4">
        <f t="shared" si="8"/>
        <v>2</v>
      </c>
      <c r="Y19" s="4">
        <f t="shared" si="9"/>
        <v>4</v>
      </c>
    </row>
    <row r="20" spans="1:37">
      <c r="A20" s="3" t="s">
        <v>88</v>
      </c>
      <c r="B20" s="4">
        <v>0</v>
      </c>
      <c r="C20" s="4">
        <v>0</v>
      </c>
      <c r="D20" s="4">
        <f t="shared" si="0"/>
        <v>0</v>
      </c>
      <c r="E20" s="4">
        <v>0</v>
      </c>
      <c r="F20" s="4">
        <v>0</v>
      </c>
      <c r="G20" s="4">
        <f t="shared" si="1"/>
        <v>0</v>
      </c>
      <c r="H20" s="4">
        <v>0</v>
      </c>
      <c r="I20" s="4">
        <v>0</v>
      </c>
      <c r="J20" s="4">
        <f t="shared" si="2"/>
        <v>0</v>
      </c>
      <c r="K20" s="4">
        <v>1</v>
      </c>
      <c r="L20" s="4">
        <v>0</v>
      </c>
      <c r="M20" s="4">
        <f t="shared" si="3"/>
        <v>1</v>
      </c>
      <c r="N20" s="4">
        <v>0</v>
      </c>
      <c r="O20" s="4">
        <v>0</v>
      </c>
      <c r="P20" s="4">
        <f t="shared" si="4"/>
        <v>0</v>
      </c>
      <c r="Q20" s="4">
        <v>0</v>
      </c>
      <c r="R20" s="4">
        <v>1</v>
      </c>
      <c r="S20" s="4">
        <f t="shared" si="5"/>
        <v>1</v>
      </c>
      <c r="T20" s="4">
        <v>2</v>
      </c>
      <c r="U20" s="4">
        <v>0</v>
      </c>
      <c r="V20" s="4">
        <f t="shared" si="10"/>
        <v>2</v>
      </c>
      <c r="W20" s="4">
        <f t="shared" si="7"/>
        <v>3</v>
      </c>
      <c r="X20" s="4">
        <f t="shared" si="8"/>
        <v>1</v>
      </c>
      <c r="Y20" s="4">
        <f t="shared" si="9"/>
        <v>4</v>
      </c>
    </row>
    <row r="21" spans="1:37" s="6" customFormat="1">
      <c r="A21" s="5" t="s">
        <v>27</v>
      </c>
      <c r="B21" s="5">
        <f t="shared" ref="B21:Y21" si="11">SUM(B6:B20)</f>
        <v>0</v>
      </c>
      <c r="C21" s="5">
        <f t="shared" si="11"/>
        <v>0</v>
      </c>
      <c r="D21" s="5">
        <f t="shared" si="11"/>
        <v>0</v>
      </c>
      <c r="E21" s="5">
        <f t="shared" si="11"/>
        <v>4</v>
      </c>
      <c r="F21" s="5">
        <f t="shared" si="11"/>
        <v>3</v>
      </c>
      <c r="G21" s="5">
        <f t="shared" si="11"/>
        <v>7</v>
      </c>
      <c r="H21" s="5">
        <f t="shared" si="11"/>
        <v>1</v>
      </c>
      <c r="I21" s="5">
        <f t="shared" si="11"/>
        <v>1</v>
      </c>
      <c r="J21" s="5">
        <f t="shared" si="11"/>
        <v>2</v>
      </c>
      <c r="K21" s="5">
        <f t="shared" si="11"/>
        <v>3</v>
      </c>
      <c r="L21" s="5">
        <f t="shared" si="11"/>
        <v>2</v>
      </c>
      <c r="M21" s="5">
        <f t="shared" si="11"/>
        <v>5</v>
      </c>
      <c r="N21" s="5">
        <f t="shared" si="11"/>
        <v>3</v>
      </c>
      <c r="O21" s="5">
        <f t="shared" si="11"/>
        <v>2</v>
      </c>
      <c r="P21" s="5">
        <f t="shared" si="11"/>
        <v>5</v>
      </c>
      <c r="Q21" s="5">
        <f t="shared" si="11"/>
        <v>10</v>
      </c>
      <c r="R21" s="5">
        <f t="shared" si="11"/>
        <v>30</v>
      </c>
      <c r="S21" s="5">
        <f t="shared" si="11"/>
        <v>40</v>
      </c>
      <c r="T21" s="5">
        <f t="shared" si="11"/>
        <v>26</v>
      </c>
      <c r="U21" s="5">
        <f t="shared" si="11"/>
        <v>19</v>
      </c>
      <c r="V21" s="5">
        <f t="shared" si="11"/>
        <v>45</v>
      </c>
      <c r="W21" s="5">
        <f t="shared" si="11"/>
        <v>47</v>
      </c>
      <c r="X21" s="5">
        <f t="shared" si="11"/>
        <v>57</v>
      </c>
      <c r="Y21" s="5">
        <f t="shared" si="11"/>
        <v>104</v>
      </c>
    </row>
    <row r="24" spans="1:37">
      <c r="A24" s="10" t="s">
        <v>28</v>
      </c>
      <c r="B24" s="8"/>
      <c r="C24" s="8"/>
      <c r="D24" s="8"/>
      <c r="E24" s="8"/>
      <c r="F24" s="8"/>
      <c r="G24" s="8"/>
      <c r="H24" s="8"/>
    </row>
    <row r="25" spans="1:37" ht="30">
      <c r="A25" s="1" t="s">
        <v>2</v>
      </c>
      <c r="B25" s="1" t="s">
        <v>29</v>
      </c>
      <c r="C25" s="1" t="s">
        <v>30</v>
      </c>
      <c r="D25" s="1" t="s">
        <v>31</v>
      </c>
      <c r="E25" s="1" t="s">
        <v>32</v>
      </c>
      <c r="F25" s="1" t="s">
        <v>5</v>
      </c>
      <c r="G25" s="1" t="s">
        <v>33</v>
      </c>
      <c r="H25" s="1" t="s">
        <v>34</v>
      </c>
      <c r="I25" s="1" t="s">
        <v>35</v>
      </c>
      <c r="J25" s="1" t="s">
        <v>36</v>
      </c>
      <c r="K25" s="1" t="s">
        <v>8</v>
      </c>
      <c r="L25" s="1" t="s">
        <v>37</v>
      </c>
      <c r="M25" s="1" t="s">
        <v>38</v>
      </c>
      <c r="N25" s="1" t="s">
        <v>39</v>
      </c>
      <c r="O25" s="1" t="s">
        <v>40</v>
      </c>
      <c r="P25" s="1" t="s">
        <v>11</v>
      </c>
      <c r="Q25" s="1" t="s">
        <v>41</v>
      </c>
      <c r="R25" s="1" t="s">
        <v>42</v>
      </c>
      <c r="S25" s="1" t="s">
        <v>43</v>
      </c>
      <c r="T25" s="1" t="s">
        <v>44</v>
      </c>
      <c r="U25" s="1" t="s">
        <v>14</v>
      </c>
      <c r="V25" s="1" t="s">
        <v>45</v>
      </c>
      <c r="W25" s="1" t="s">
        <v>46</v>
      </c>
      <c r="X25" s="1" t="s">
        <v>47</v>
      </c>
      <c r="Y25" s="1" t="s">
        <v>48</v>
      </c>
      <c r="Z25" s="1" t="s">
        <v>17</v>
      </c>
      <c r="AA25" s="1" t="s">
        <v>49</v>
      </c>
      <c r="AB25" s="1" t="s">
        <v>50</v>
      </c>
      <c r="AC25" s="1" t="s">
        <v>51</v>
      </c>
      <c r="AD25" s="1" t="s">
        <v>52</v>
      </c>
      <c r="AE25" s="1" t="s">
        <v>20</v>
      </c>
      <c r="AF25" s="1" t="s">
        <v>53</v>
      </c>
      <c r="AG25" s="1" t="s">
        <v>54</v>
      </c>
      <c r="AH25" s="1" t="s">
        <v>55</v>
      </c>
      <c r="AI25" s="1" t="s">
        <v>56</v>
      </c>
      <c r="AJ25" s="1" t="s">
        <v>23</v>
      </c>
      <c r="AK25" s="1" t="s">
        <v>26</v>
      </c>
    </row>
    <row r="26" spans="1:37">
      <c r="A26" s="3" t="s">
        <v>74</v>
      </c>
      <c r="B26" s="4">
        <v>0</v>
      </c>
      <c r="C26" s="4">
        <v>0</v>
      </c>
      <c r="D26" s="4">
        <v>0</v>
      </c>
      <c r="E26" s="4">
        <v>0</v>
      </c>
      <c r="F26" s="4">
        <f t="shared" ref="F26:F40" si="12">SUM(B26:E26)</f>
        <v>0</v>
      </c>
      <c r="G26" s="4">
        <v>0</v>
      </c>
      <c r="H26" s="4">
        <v>0</v>
      </c>
      <c r="I26" s="4">
        <v>0</v>
      </c>
      <c r="J26" s="4">
        <v>0</v>
      </c>
      <c r="K26" s="4">
        <f t="shared" ref="K26:K40" si="13">SUM(G26:J26)</f>
        <v>0</v>
      </c>
      <c r="L26" s="4">
        <v>0</v>
      </c>
      <c r="M26" s="4">
        <v>0</v>
      </c>
      <c r="N26" s="4">
        <v>0</v>
      </c>
      <c r="O26" s="4">
        <v>0</v>
      </c>
      <c r="P26" s="4">
        <f t="shared" ref="P26:P40" si="14">SUM(L26:O26)</f>
        <v>0</v>
      </c>
      <c r="Q26" s="4">
        <v>0</v>
      </c>
      <c r="R26" s="4">
        <v>0</v>
      </c>
      <c r="S26" s="4">
        <v>0</v>
      </c>
      <c r="T26" s="4">
        <v>0</v>
      </c>
      <c r="U26" s="4">
        <f t="shared" ref="U26:U40" si="15">SUM(Q26:T26)</f>
        <v>0</v>
      </c>
      <c r="V26" s="4">
        <v>0</v>
      </c>
      <c r="W26" s="4">
        <v>0</v>
      </c>
      <c r="X26" s="4">
        <v>0</v>
      </c>
      <c r="Y26" s="4">
        <v>0</v>
      </c>
      <c r="Z26" s="4">
        <f t="shared" ref="Z26:Z40" si="16">SUM(V26:Y26)</f>
        <v>0</v>
      </c>
      <c r="AA26" s="4">
        <v>0</v>
      </c>
      <c r="AB26" s="4">
        <v>0</v>
      </c>
      <c r="AC26" s="4">
        <v>0</v>
      </c>
      <c r="AD26" s="4">
        <v>0</v>
      </c>
      <c r="AE26" s="4">
        <f t="shared" ref="AE26:AE40" si="17">SUM(AA26:AD26)</f>
        <v>0</v>
      </c>
      <c r="AF26" s="4">
        <v>1</v>
      </c>
      <c r="AG26" s="4">
        <v>0</v>
      </c>
      <c r="AH26" s="4">
        <v>0</v>
      </c>
      <c r="AI26" s="4">
        <v>0</v>
      </c>
      <c r="AJ26" s="4">
        <f t="shared" ref="AJ26:AJ40" si="18">SUM(AF26:AI26)</f>
        <v>1</v>
      </c>
      <c r="AK26" s="4">
        <f t="shared" ref="AK26:AK40" si="19">AJ26+AE26+Z26+U26+P26+K26+F26</f>
        <v>1</v>
      </c>
    </row>
    <row r="27" spans="1:37">
      <c r="A27" s="3" t="s">
        <v>75</v>
      </c>
      <c r="B27" s="4">
        <v>0</v>
      </c>
      <c r="C27" s="4">
        <v>0</v>
      </c>
      <c r="D27" s="4">
        <v>0</v>
      </c>
      <c r="E27" s="4">
        <v>0</v>
      </c>
      <c r="F27" s="4">
        <f t="shared" si="12"/>
        <v>0</v>
      </c>
      <c r="G27" s="4">
        <v>0</v>
      </c>
      <c r="H27" s="4">
        <v>0</v>
      </c>
      <c r="I27" s="4">
        <v>1</v>
      </c>
      <c r="J27" s="4">
        <v>0</v>
      </c>
      <c r="K27" s="4">
        <f t="shared" si="13"/>
        <v>1</v>
      </c>
      <c r="L27" s="4">
        <v>0</v>
      </c>
      <c r="M27" s="4">
        <v>0</v>
      </c>
      <c r="N27" s="4">
        <v>0</v>
      </c>
      <c r="O27" s="4">
        <v>0</v>
      </c>
      <c r="P27" s="4">
        <f t="shared" si="14"/>
        <v>0</v>
      </c>
      <c r="Q27" s="4">
        <v>0</v>
      </c>
      <c r="R27" s="4">
        <v>1</v>
      </c>
      <c r="S27" s="4">
        <v>0</v>
      </c>
      <c r="T27" s="4">
        <v>0</v>
      </c>
      <c r="U27" s="4">
        <f>SUM(Q27:T27)</f>
        <v>1</v>
      </c>
      <c r="V27" s="4">
        <v>0</v>
      </c>
      <c r="W27" s="4">
        <v>0</v>
      </c>
      <c r="X27" s="4">
        <v>1</v>
      </c>
      <c r="Y27" s="4">
        <v>0</v>
      </c>
      <c r="Z27" s="4">
        <f t="shared" si="16"/>
        <v>1</v>
      </c>
      <c r="AA27" s="4">
        <v>2</v>
      </c>
      <c r="AB27" s="4">
        <v>0</v>
      </c>
      <c r="AC27" s="4">
        <v>1</v>
      </c>
      <c r="AD27" s="4">
        <v>1</v>
      </c>
      <c r="AE27" s="4">
        <f t="shared" si="17"/>
        <v>4</v>
      </c>
      <c r="AF27" s="4">
        <v>1</v>
      </c>
      <c r="AG27" s="4">
        <v>1</v>
      </c>
      <c r="AH27" s="4">
        <v>0</v>
      </c>
      <c r="AI27" s="4">
        <v>0</v>
      </c>
      <c r="AJ27" s="4">
        <f t="shared" si="18"/>
        <v>2</v>
      </c>
      <c r="AK27" s="4">
        <f t="shared" si="19"/>
        <v>9</v>
      </c>
    </row>
    <row r="28" spans="1:37">
      <c r="A28" s="3" t="s">
        <v>76</v>
      </c>
      <c r="B28" s="4">
        <v>0</v>
      </c>
      <c r="C28" s="4">
        <v>0</v>
      </c>
      <c r="D28" s="4">
        <v>0</v>
      </c>
      <c r="E28" s="4">
        <v>0</v>
      </c>
      <c r="F28" s="4">
        <f t="shared" si="12"/>
        <v>0</v>
      </c>
      <c r="G28" s="4">
        <v>0</v>
      </c>
      <c r="H28" s="4">
        <v>2</v>
      </c>
      <c r="I28" s="4">
        <v>0</v>
      </c>
      <c r="J28" s="4">
        <v>0</v>
      </c>
      <c r="K28" s="4">
        <f t="shared" si="13"/>
        <v>2</v>
      </c>
      <c r="L28" s="4">
        <v>0</v>
      </c>
      <c r="M28" s="4">
        <v>0</v>
      </c>
      <c r="N28" s="4">
        <v>0</v>
      </c>
      <c r="O28" s="4">
        <v>0</v>
      </c>
      <c r="P28" s="4">
        <f t="shared" si="14"/>
        <v>0</v>
      </c>
      <c r="Q28" s="4">
        <v>0</v>
      </c>
      <c r="R28" s="4">
        <v>0</v>
      </c>
      <c r="S28" s="4">
        <v>0</v>
      </c>
      <c r="T28" s="4">
        <v>0</v>
      </c>
      <c r="U28" s="4">
        <f t="shared" si="15"/>
        <v>0</v>
      </c>
      <c r="V28" s="4">
        <v>0</v>
      </c>
      <c r="W28" s="4">
        <v>0</v>
      </c>
      <c r="X28" s="4">
        <v>0</v>
      </c>
      <c r="Y28" s="4">
        <v>0</v>
      </c>
      <c r="Z28" s="4">
        <f t="shared" si="16"/>
        <v>0</v>
      </c>
      <c r="AA28" s="4">
        <v>0</v>
      </c>
      <c r="AB28" s="4">
        <v>0</v>
      </c>
      <c r="AC28" s="4">
        <v>0</v>
      </c>
      <c r="AD28" s="4">
        <v>0</v>
      </c>
      <c r="AE28" s="4">
        <f t="shared" si="17"/>
        <v>0</v>
      </c>
      <c r="AF28" s="4">
        <v>1</v>
      </c>
      <c r="AG28" s="4">
        <v>0</v>
      </c>
      <c r="AH28" s="4">
        <v>1</v>
      </c>
      <c r="AI28" s="4">
        <v>0</v>
      </c>
      <c r="AJ28" s="4">
        <f t="shared" si="18"/>
        <v>2</v>
      </c>
      <c r="AK28" s="4">
        <f t="shared" si="19"/>
        <v>4</v>
      </c>
    </row>
    <row r="29" spans="1:37">
      <c r="A29" s="3" t="s">
        <v>77</v>
      </c>
      <c r="B29" s="4">
        <v>0</v>
      </c>
      <c r="C29" s="4">
        <v>0</v>
      </c>
      <c r="D29" s="4">
        <v>0</v>
      </c>
      <c r="E29" s="4">
        <v>0</v>
      </c>
      <c r="F29" s="4">
        <f t="shared" si="12"/>
        <v>0</v>
      </c>
      <c r="G29" s="4">
        <v>0</v>
      </c>
      <c r="H29" s="4">
        <v>0</v>
      </c>
      <c r="I29" s="4">
        <v>0</v>
      </c>
      <c r="J29" s="4">
        <v>1</v>
      </c>
      <c r="K29" s="4">
        <f t="shared" si="13"/>
        <v>1</v>
      </c>
      <c r="L29" s="4">
        <v>0</v>
      </c>
      <c r="M29" s="4">
        <v>0</v>
      </c>
      <c r="N29" s="4">
        <v>0</v>
      </c>
      <c r="O29" s="4">
        <v>0</v>
      </c>
      <c r="P29" s="4">
        <f t="shared" si="14"/>
        <v>0</v>
      </c>
      <c r="Q29" s="4">
        <v>0</v>
      </c>
      <c r="R29" s="4">
        <v>0</v>
      </c>
      <c r="S29" s="4">
        <v>0</v>
      </c>
      <c r="T29" s="4">
        <v>0</v>
      </c>
      <c r="U29" s="4">
        <f t="shared" si="15"/>
        <v>0</v>
      </c>
      <c r="V29" s="4">
        <v>2</v>
      </c>
      <c r="W29" s="4">
        <v>0</v>
      </c>
      <c r="X29" s="4">
        <v>0</v>
      </c>
      <c r="Y29" s="4">
        <v>2</v>
      </c>
      <c r="Z29" s="4">
        <f t="shared" si="16"/>
        <v>4</v>
      </c>
      <c r="AA29" s="4">
        <v>3</v>
      </c>
      <c r="AB29" s="4">
        <v>0</v>
      </c>
      <c r="AC29" s="4">
        <v>1</v>
      </c>
      <c r="AD29" s="4">
        <v>3</v>
      </c>
      <c r="AE29" s="4">
        <f t="shared" si="17"/>
        <v>7</v>
      </c>
      <c r="AF29" s="4">
        <v>4</v>
      </c>
      <c r="AG29" s="4">
        <v>1</v>
      </c>
      <c r="AH29" s="4">
        <v>2</v>
      </c>
      <c r="AI29" s="4">
        <v>4</v>
      </c>
      <c r="AJ29" s="4">
        <f t="shared" si="18"/>
        <v>11</v>
      </c>
      <c r="AK29" s="4">
        <f t="shared" si="19"/>
        <v>23</v>
      </c>
    </row>
    <row r="30" spans="1:37">
      <c r="A30" s="3" t="s">
        <v>78</v>
      </c>
      <c r="B30" s="4">
        <v>0</v>
      </c>
      <c r="C30" s="4">
        <v>0</v>
      </c>
      <c r="D30" s="4">
        <v>0</v>
      </c>
      <c r="E30" s="4">
        <v>0</v>
      </c>
      <c r="F30" s="4">
        <f t="shared" si="12"/>
        <v>0</v>
      </c>
      <c r="G30" s="4">
        <v>0</v>
      </c>
      <c r="H30" s="4">
        <v>0</v>
      </c>
      <c r="I30" s="4">
        <v>0</v>
      </c>
      <c r="J30" s="4">
        <v>0</v>
      </c>
      <c r="K30" s="4">
        <f t="shared" si="13"/>
        <v>0</v>
      </c>
      <c r="L30" s="4">
        <v>0</v>
      </c>
      <c r="M30" s="4">
        <v>0</v>
      </c>
      <c r="N30" s="4">
        <v>0</v>
      </c>
      <c r="O30" s="4">
        <v>0</v>
      </c>
      <c r="P30" s="4">
        <f t="shared" si="14"/>
        <v>0</v>
      </c>
      <c r="Q30" s="4">
        <v>0</v>
      </c>
      <c r="R30" s="4">
        <v>0</v>
      </c>
      <c r="S30" s="4">
        <v>1</v>
      </c>
      <c r="T30" s="4">
        <v>0</v>
      </c>
      <c r="U30" s="4">
        <f t="shared" si="15"/>
        <v>1</v>
      </c>
      <c r="V30" s="4">
        <v>0</v>
      </c>
      <c r="W30" s="4">
        <v>0</v>
      </c>
      <c r="X30" s="4">
        <v>0</v>
      </c>
      <c r="Y30" s="4">
        <v>0</v>
      </c>
      <c r="Z30" s="4">
        <f t="shared" si="16"/>
        <v>0</v>
      </c>
      <c r="AA30" s="4">
        <v>3</v>
      </c>
      <c r="AB30" s="4">
        <v>0</v>
      </c>
      <c r="AC30" s="4">
        <v>1</v>
      </c>
      <c r="AD30" s="4">
        <v>2</v>
      </c>
      <c r="AE30" s="4">
        <f t="shared" si="17"/>
        <v>6</v>
      </c>
      <c r="AF30" s="4">
        <v>2</v>
      </c>
      <c r="AG30" s="4">
        <v>0</v>
      </c>
      <c r="AH30" s="4">
        <v>0</v>
      </c>
      <c r="AI30" s="4">
        <v>2</v>
      </c>
      <c r="AJ30" s="4">
        <f t="shared" si="18"/>
        <v>4</v>
      </c>
      <c r="AK30" s="4">
        <f t="shared" si="19"/>
        <v>11</v>
      </c>
    </row>
    <row r="31" spans="1:37">
      <c r="A31" s="3" t="s">
        <v>79</v>
      </c>
      <c r="B31" s="4">
        <v>0</v>
      </c>
      <c r="C31" s="4">
        <v>0</v>
      </c>
      <c r="D31" s="4">
        <v>0</v>
      </c>
      <c r="E31" s="4">
        <v>0</v>
      </c>
      <c r="F31" s="4">
        <f t="shared" si="12"/>
        <v>0</v>
      </c>
      <c r="G31" s="4">
        <v>0</v>
      </c>
      <c r="H31" s="4">
        <v>0</v>
      </c>
      <c r="I31" s="4">
        <v>0</v>
      </c>
      <c r="J31" s="4">
        <v>0</v>
      </c>
      <c r="K31" s="4">
        <f t="shared" si="13"/>
        <v>0</v>
      </c>
      <c r="L31" s="4">
        <v>0</v>
      </c>
      <c r="M31" s="4">
        <v>0</v>
      </c>
      <c r="N31" s="4">
        <v>0</v>
      </c>
      <c r="O31" s="4">
        <v>0</v>
      </c>
      <c r="P31" s="4">
        <f t="shared" si="14"/>
        <v>0</v>
      </c>
      <c r="Q31" s="4">
        <v>0</v>
      </c>
      <c r="R31" s="4">
        <v>0</v>
      </c>
      <c r="S31" s="4">
        <v>0</v>
      </c>
      <c r="T31" s="4">
        <v>0</v>
      </c>
      <c r="U31" s="4">
        <f t="shared" si="15"/>
        <v>0</v>
      </c>
      <c r="V31" s="4">
        <v>0</v>
      </c>
      <c r="W31" s="4">
        <v>0</v>
      </c>
      <c r="X31" s="4">
        <v>0</v>
      </c>
      <c r="Y31" s="4">
        <v>0</v>
      </c>
      <c r="Z31" s="4">
        <f t="shared" si="16"/>
        <v>0</v>
      </c>
      <c r="AA31" s="4">
        <v>1</v>
      </c>
      <c r="AB31" s="4">
        <v>0</v>
      </c>
      <c r="AC31" s="4">
        <v>0</v>
      </c>
      <c r="AD31" s="4">
        <v>2</v>
      </c>
      <c r="AE31" s="4">
        <f t="shared" si="17"/>
        <v>3</v>
      </c>
      <c r="AF31" s="4">
        <v>0</v>
      </c>
      <c r="AG31" s="4">
        <v>0</v>
      </c>
      <c r="AH31" s="4">
        <v>0</v>
      </c>
      <c r="AI31" s="4">
        <v>1</v>
      </c>
      <c r="AJ31" s="4">
        <f t="shared" si="18"/>
        <v>1</v>
      </c>
      <c r="AK31" s="4">
        <f t="shared" si="19"/>
        <v>4</v>
      </c>
    </row>
    <row r="32" spans="1:37">
      <c r="A32" s="3" t="s">
        <v>80</v>
      </c>
      <c r="B32" s="4">
        <v>0</v>
      </c>
      <c r="C32" s="4">
        <v>0</v>
      </c>
      <c r="D32" s="4">
        <v>0</v>
      </c>
      <c r="E32" s="4">
        <v>0</v>
      </c>
      <c r="F32" s="4">
        <f t="shared" si="12"/>
        <v>0</v>
      </c>
      <c r="G32" s="4">
        <v>0</v>
      </c>
      <c r="H32" s="4">
        <v>1</v>
      </c>
      <c r="I32" s="4">
        <v>0</v>
      </c>
      <c r="J32" s="4">
        <v>0</v>
      </c>
      <c r="K32" s="4">
        <f t="shared" si="13"/>
        <v>1</v>
      </c>
      <c r="L32" s="4">
        <v>0</v>
      </c>
      <c r="M32" s="4">
        <v>0</v>
      </c>
      <c r="N32" s="4">
        <v>0</v>
      </c>
      <c r="O32" s="4">
        <v>0</v>
      </c>
      <c r="P32" s="4">
        <f t="shared" si="14"/>
        <v>0</v>
      </c>
      <c r="Q32" s="4">
        <v>0</v>
      </c>
      <c r="R32" s="4">
        <v>0</v>
      </c>
      <c r="S32" s="4">
        <v>0</v>
      </c>
      <c r="T32" s="4">
        <v>0</v>
      </c>
      <c r="U32" s="4">
        <f t="shared" si="15"/>
        <v>0</v>
      </c>
      <c r="V32" s="4">
        <v>0</v>
      </c>
      <c r="W32" s="4">
        <v>0</v>
      </c>
      <c r="X32" s="4">
        <v>0</v>
      </c>
      <c r="Y32" s="4">
        <v>0</v>
      </c>
      <c r="Z32" s="4">
        <f t="shared" si="16"/>
        <v>0</v>
      </c>
      <c r="AA32" s="4">
        <v>3</v>
      </c>
      <c r="AB32" s="4">
        <v>0</v>
      </c>
      <c r="AC32" s="4">
        <v>0</v>
      </c>
      <c r="AD32" s="4">
        <v>0</v>
      </c>
      <c r="AE32" s="4">
        <f t="shared" si="17"/>
        <v>3</v>
      </c>
      <c r="AF32" s="4">
        <v>3</v>
      </c>
      <c r="AG32" s="4">
        <v>0</v>
      </c>
      <c r="AH32" s="4">
        <v>0</v>
      </c>
      <c r="AI32" s="4">
        <v>0</v>
      </c>
      <c r="AJ32" s="4">
        <f t="shared" si="18"/>
        <v>3</v>
      </c>
      <c r="AK32" s="4">
        <f t="shared" si="19"/>
        <v>7</v>
      </c>
    </row>
    <row r="33" spans="1:37">
      <c r="A33" s="3" t="s">
        <v>81</v>
      </c>
      <c r="B33" s="4">
        <v>0</v>
      </c>
      <c r="C33" s="4">
        <v>0</v>
      </c>
      <c r="D33" s="4">
        <v>0</v>
      </c>
      <c r="E33" s="4">
        <v>0</v>
      </c>
      <c r="F33" s="4">
        <f t="shared" si="12"/>
        <v>0</v>
      </c>
      <c r="G33" s="4">
        <v>0</v>
      </c>
      <c r="H33" s="4">
        <v>0</v>
      </c>
      <c r="I33" s="4">
        <v>0</v>
      </c>
      <c r="J33" s="4">
        <v>0</v>
      </c>
      <c r="K33" s="4">
        <f t="shared" si="13"/>
        <v>0</v>
      </c>
      <c r="L33" s="4">
        <v>0</v>
      </c>
      <c r="M33" s="4">
        <v>0</v>
      </c>
      <c r="N33" s="4">
        <v>0</v>
      </c>
      <c r="O33" s="4">
        <v>0</v>
      </c>
      <c r="P33" s="4">
        <f t="shared" si="14"/>
        <v>0</v>
      </c>
      <c r="Q33" s="4">
        <v>0</v>
      </c>
      <c r="R33" s="4">
        <v>0</v>
      </c>
      <c r="S33" s="4">
        <v>0</v>
      </c>
      <c r="T33" s="4">
        <v>0</v>
      </c>
      <c r="U33" s="4">
        <f t="shared" si="15"/>
        <v>0</v>
      </c>
      <c r="V33" s="4">
        <v>0</v>
      </c>
      <c r="W33" s="4">
        <v>0</v>
      </c>
      <c r="X33" s="4">
        <v>0</v>
      </c>
      <c r="Y33" s="4">
        <v>0</v>
      </c>
      <c r="Z33" s="4">
        <f t="shared" si="16"/>
        <v>0</v>
      </c>
      <c r="AA33" s="4">
        <v>0</v>
      </c>
      <c r="AB33" s="4">
        <v>0</v>
      </c>
      <c r="AC33" s="4">
        <v>0</v>
      </c>
      <c r="AD33" s="4">
        <v>0</v>
      </c>
      <c r="AE33" s="4">
        <f t="shared" si="17"/>
        <v>0</v>
      </c>
      <c r="AF33" s="4">
        <v>1</v>
      </c>
      <c r="AG33" s="4">
        <v>1</v>
      </c>
      <c r="AH33" s="4">
        <v>1</v>
      </c>
      <c r="AI33" s="4">
        <v>0</v>
      </c>
      <c r="AJ33" s="4">
        <f t="shared" si="18"/>
        <v>3</v>
      </c>
      <c r="AK33" s="4">
        <f t="shared" si="19"/>
        <v>3</v>
      </c>
    </row>
    <row r="34" spans="1:37">
      <c r="A34" s="3" t="s">
        <v>82</v>
      </c>
      <c r="B34" s="4">
        <v>0</v>
      </c>
      <c r="C34" s="4">
        <v>0</v>
      </c>
      <c r="D34" s="4">
        <v>0</v>
      </c>
      <c r="E34" s="4">
        <v>0</v>
      </c>
      <c r="F34" s="4">
        <f t="shared" si="12"/>
        <v>0</v>
      </c>
      <c r="G34" s="4">
        <v>1</v>
      </c>
      <c r="H34" s="4">
        <v>0</v>
      </c>
      <c r="I34" s="4">
        <v>1</v>
      </c>
      <c r="J34" s="4">
        <v>0</v>
      </c>
      <c r="K34" s="4">
        <f t="shared" si="13"/>
        <v>2</v>
      </c>
      <c r="L34" s="4">
        <v>0</v>
      </c>
      <c r="M34" s="4">
        <v>0</v>
      </c>
      <c r="N34" s="4">
        <v>0</v>
      </c>
      <c r="O34" s="4">
        <v>0</v>
      </c>
      <c r="P34" s="4">
        <f t="shared" si="14"/>
        <v>0</v>
      </c>
      <c r="Q34" s="4">
        <v>0</v>
      </c>
      <c r="R34" s="4">
        <v>0</v>
      </c>
      <c r="S34" s="4">
        <v>0</v>
      </c>
      <c r="T34" s="4">
        <v>0</v>
      </c>
      <c r="U34" s="4">
        <f t="shared" si="15"/>
        <v>0</v>
      </c>
      <c r="V34" s="4">
        <v>0</v>
      </c>
      <c r="W34" s="4">
        <v>0</v>
      </c>
      <c r="X34" s="4">
        <v>0</v>
      </c>
      <c r="Y34" s="4">
        <v>0</v>
      </c>
      <c r="Z34" s="4">
        <f t="shared" si="16"/>
        <v>0</v>
      </c>
      <c r="AA34" s="4">
        <v>1</v>
      </c>
      <c r="AB34" s="4">
        <v>0</v>
      </c>
      <c r="AC34" s="4">
        <v>0</v>
      </c>
      <c r="AD34" s="4">
        <v>0</v>
      </c>
      <c r="AE34" s="4">
        <f t="shared" si="17"/>
        <v>1</v>
      </c>
      <c r="AF34" s="4">
        <v>2</v>
      </c>
      <c r="AG34" s="4">
        <v>1</v>
      </c>
      <c r="AH34" s="4">
        <v>1</v>
      </c>
      <c r="AI34" s="4">
        <v>1</v>
      </c>
      <c r="AJ34" s="4">
        <f t="shared" si="18"/>
        <v>5</v>
      </c>
      <c r="AK34" s="4">
        <f t="shared" si="19"/>
        <v>8</v>
      </c>
    </row>
    <row r="35" spans="1:37">
      <c r="A35" s="3" t="s">
        <v>83</v>
      </c>
      <c r="B35" s="4">
        <v>0</v>
      </c>
      <c r="C35" s="4">
        <v>0</v>
      </c>
      <c r="D35" s="4">
        <v>0</v>
      </c>
      <c r="E35" s="4">
        <v>0</v>
      </c>
      <c r="F35" s="4">
        <f t="shared" si="12"/>
        <v>0</v>
      </c>
      <c r="G35" s="4">
        <v>0</v>
      </c>
      <c r="H35" s="4">
        <v>0</v>
      </c>
      <c r="I35" s="4">
        <v>0</v>
      </c>
      <c r="J35" s="4">
        <v>0</v>
      </c>
      <c r="K35" s="4">
        <f t="shared" si="13"/>
        <v>0</v>
      </c>
      <c r="L35" s="4">
        <v>0</v>
      </c>
      <c r="M35" s="4">
        <v>0</v>
      </c>
      <c r="N35" s="4">
        <v>0</v>
      </c>
      <c r="O35" s="4">
        <v>0</v>
      </c>
      <c r="P35" s="4">
        <f t="shared" si="14"/>
        <v>0</v>
      </c>
      <c r="Q35" s="4">
        <v>0</v>
      </c>
      <c r="R35" s="4">
        <v>0</v>
      </c>
      <c r="S35" s="4">
        <v>0</v>
      </c>
      <c r="T35" s="4">
        <v>0</v>
      </c>
      <c r="U35" s="4">
        <f t="shared" si="15"/>
        <v>0</v>
      </c>
      <c r="V35" s="4">
        <v>0</v>
      </c>
      <c r="W35" s="4">
        <v>0</v>
      </c>
      <c r="X35" s="4">
        <v>0</v>
      </c>
      <c r="Y35" s="4">
        <v>0</v>
      </c>
      <c r="Z35" s="4">
        <f t="shared" si="16"/>
        <v>0</v>
      </c>
      <c r="AA35" s="4">
        <v>3</v>
      </c>
      <c r="AB35" s="4">
        <v>1</v>
      </c>
      <c r="AC35" s="4">
        <v>0</v>
      </c>
      <c r="AD35" s="4">
        <v>2</v>
      </c>
      <c r="AE35" s="4">
        <f t="shared" si="17"/>
        <v>6</v>
      </c>
      <c r="AF35" s="4">
        <v>2</v>
      </c>
      <c r="AG35" s="4">
        <v>0</v>
      </c>
      <c r="AH35" s="4">
        <v>1</v>
      </c>
      <c r="AI35" s="4">
        <v>2</v>
      </c>
      <c r="AJ35" s="4">
        <f t="shared" si="18"/>
        <v>5</v>
      </c>
      <c r="AK35" s="4">
        <f t="shared" si="19"/>
        <v>11</v>
      </c>
    </row>
    <row r="36" spans="1:37">
      <c r="A36" s="3" t="s">
        <v>84</v>
      </c>
      <c r="B36" s="4">
        <v>0</v>
      </c>
      <c r="C36" s="4">
        <v>0</v>
      </c>
      <c r="D36" s="4">
        <v>0</v>
      </c>
      <c r="E36" s="4">
        <v>0</v>
      </c>
      <c r="F36" s="4">
        <f t="shared" si="12"/>
        <v>0</v>
      </c>
      <c r="G36" s="4">
        <v>0</v>
      </c>
      <c r="H36" s="4">
        <v>0</v>
      </c>
      <c r="I36" s="4">
        <v>0</v>
      </c>
      <c r="J36" s="4">
        <v>0</v>
      </c>
      <c r="K36" s="4">
        <f t="shared" si="13"/>
        <v>0</v>
      </c>
      <c r="L36" s="4">
        <v>0</v>
      </c>
      <c r="M36" s="4">
        <v>1</v>
      </c>
      <c r="N36" s="4">
        <v>0</v>
      </c>
      <c r="O36" s="4">
        <v>0</v>
      </c>
      <c r="P36" s="4">
        <f t="shared" si="14"/>
        <v>1</v>
      </c>
      <c r="Q36" s="4">
        <v>0</v>
      </c>
      <c r="R36" s="4">
        <v>0</v>
      </c>
      <c r="S36" s="4">
        <v>0</v>
      </c>
      <c r="T36" s="4">
        <v>0</v>
      </c>
      <c r="U36" s="4">
        <f t="shared" si="15"/>
        <v>0</v>
      </c>
      <c r="V36" s="4">
        <v>0</v>
      </c>
      <c r="W36" s="4">
        <v>0</v>
      </c>
      <c r="X36" s="4">
        <v>0</v>
      </c>
      <c r="Y36" s="4">
        <v>0</v>
      </c>
      <c r="Z36" s="4">
        <f t="shared" si="16"/>
        <v>0</v>
      </c>
      <c r="AA36" s="4">
        <v>3</v>
      </c>
      <c r="AB36" s="4">
        <v>0</v>
      </c>
      <c r="AC36" s="4">
        <v>0</v>
      </c>
      <c r="AD36" s="4">
        <v>0</v>
      </c>
      <c r="AE36" s="4">
        <f t="shared" si="17"/>
        <v>3</v>
      </c>
      <c r="AF36" s="4">
        <v>2</v>
      </c>
      <c r="AG36" s="4">
        <v>1</v>
      </c>
      <c r="AH36" s="4">
        <v>1</v>
      </c>
      <c r="AI36" s="4">
        <v>0</v>
      </c>
      <c r="AJ36" s="4">
        <f t="shared" si="18"/>
        <v>4</v>
      </c>
      <c r="AK36" s="4">
        <f t="shared" si="19"/>
        <v>8</v>
      </c>
    </row>
    <row r="37" spans="1:37">
      <c r="A37" s="3" t="s">
        <v>85</v>
      </c>
      <c r="B37" s="4">
        <v>0</v>
      </c>
      <c r="C37" s="4">
        <v>0</v>
      </c>
      <c r="D37" s="4">
        <v>0</v>
      </c>
      <c r="E37" s="4">
        <v>0</v>
      </c>
      <c r="F37" s="4">
        <f t="shared" si="12"/>
        <v>0</v>
      </c>
      <c r="G37" s="4">
        <v>0</v>
      </c>
      <c r="H37" s="4">
        <v>0</v>
      </c>
      <c r="I37" s="4">
        <v>0</v>
      </c>
      <c r="J37" s="4">
        <v>0</v>
      </c>
      <c r="K37" s="4">
        <f t="shared" si="13"/>
        <v>0</v>
      </c>
      <c r="L37" s="4">
        <v>0</v>
      </c>
      <c r="M37" s="4">
        <v>0</v>
      </c>
      <c r="N37" s="4">
        <v>0</v>
      </c>
      <c r="O37" s="4">
        <v>0</v>
      </c>
      <c r="P37" s="4">
        <f t="shared" si="14"/>
        <v>0</v>
      </c>
      <c r="Q37" s="4">
        <v>0</v>
      </c>
      <c r="R37" s="4">
        <v>0</v>
      </c>
      <c r="S37" s="4">
        <v>1</v>
      </c>
      <c r="T37" s="4">
        <v>0</v>
      </c>
      <c r="U37" s="4">
        <f t="shared" si="15"/>
        <v>1</v>
      </c>
      <c r="V37" s="4">
        <v>0</v>
      </c>
      <c r="W37" s="4">
        <v>0</v>
      </c>
      <c r="X37" s="4">
        <v>0</v>
      </c>
      <c r="Y37" s="4">
        <v>0</v>
      </c>
      <c r="Z37" s="4">
        <f t="shared" si="16"/>
        <v>0</v>
      </c>
      <c r="AA37" s="4">
        <v>0</v>
      </c>
      <c r="AB37" s="4">
        <v>0</v>
      </c>
      <c r="AC37" s="4">
        <v>0</v>
      </c>
      <c r="AD37" s="4">
        <v>2</v>
      </c>
      <c r="AE37" s="4">
        <f t="shared" si="17"/>
        <v>2</v>
      </c>
      <c r="AF37" s="4">
        <v>0</v>
      </c>
      <c r="AG37" s="4">
        <v>0</v>
      </c>
      <c r="AH37" s="4">
        <v>0</v>
      </c>
      <c r="AI37" s="4">
        <v>2</v>
      </c>
      <c r="AJ37" s="4">
        <f t="shared" si="18"/>
        <v>2</v>
      </c>
      <c r="AK37" s="4">
        <f t="shared" si="19"/>
        <v>5</v>
      </c>
    </row>
    <row r="38" spans="1:37">
      <c r="A38" s="3" t="s">
        <v>86</v>
      </c>
      <c r="B38" s="4">
        <v>0</v>
      </c>
      <c r="C38" s="4">
        <v>0</v>
      </c>
      <c r="D38" s="4">
        <v>0</v>
      </c>
      <c r="E38" s="4">
        <v>0</v>
      </c>
      <c r="F38" s="4">
        <f t="shared" si="12"/>
        <v>0</v>
      </c>
      <c r="G38" s="4">
        <v>0</v>
      </c>
      <c r="H38" s="4">
        <v>0</v>
      </c>
      <c r="I38" s="4">
        <v>0</v>
      </c>
      <c r="J38" s="4">
        <v>0</v>
      </c>
      <c r="K38" s="4">
        <f t="shared" si="13"/>
        <v>0</v>
      </c>
      <c r="L38" s="4">
        <v>0</v>
      </c>
      <c r="M38" s="4">
        <v>0</v>
      </c>
      <c r="N38" s="4">
        <v>0</v>
      </c>
      <c r="O38" s="4">
        <v>0</v>
      </c>
      <c r="P38" s="4">
        <f t="shared" si="14"/>
        <v>0</v>
      </c>
      <c r="Q38" s="4">
        <v>0</v>
      </c>
      <c r="R38" s="4">
        <v>0</v>
      </c>
      <c r="S38" s="4">
        <v>0</v>
      </c>
      <c r="T38" s="4">
        <v>0</v>
      </c>
      <c r="U38" s="4">
        <f t="shared" si="15"/>
        <v>0</v>
      </c>
      <c r="V38" s="4">
        <v>0</v>
      </c>
      <c r="W38" s="4">
        <v>0</v>
      </c>
      <c r="X38" s="4">
        <v>0</v>
      </c>
      <c r="Y38" s="4">
        <v>0</v>
      </c>
      <c r="Z38" s="4">
        <f t="shared" si="16"/>
        <v>0</v>
      </c>
      <c r="AA38" s="4">
        <v>0</v>
      </c>
      <c r="AB38" s="4">
        <v>0</v>
      </c>
      <c r="AC38" s="4">
        <v>0</v>
      </c>
      <c r="AD38" s="4">
        <v>2</v>
      </c>
      <c r="AE38" s="4">
        <f t="shared" si="17"/>
        <v>2</v>
      </c>
      <c r="AF38" s="4">
        <v>0</v>
      </c>
      <c r="AG38" s="4">
        <v>0</v>
      </c>
      <c r="AH38" s="4">
        <v>0</v>
      </c>
      <c r="AI38" s="4">
        <v>0</v>
      </c>
      <c r="AJ38" s="4">
        <f t="shared" si="18"/>
        <v>0</v>
      </c>
      <c r="AK38" s="4">
        <f t="shared" si="19"/>
        <v>2</v>
      </c>
    </row>
    <row r="39" spans="1:37">
      <c r="A39" s="3" t="s">
        <v>87</v>
      </c>
      <c r="B39" s="4">
        <v>0</v>
      </c>
      <c r="C39" s="4">
        <v>0</v>
      </c>
      <c r="D39" s="4">
        <v>0</v>
      </c>
      <c r="E39" s="4">
        <v>0</v>
      </c>
      <c r="F39" s="4">
        <f t="shared" si="12"/>
        <v>0</v>
      </c>
      <c r="G39" s="4">
        <v>0</v>
      </c>
      <c r="H39" s="4">
        <v>0</v>
      </c>
      <c r="I39" s="4">
        <v>0</v>
      </c>
      <c r="J39" s="4">
        <v>0</v>
      </c>
      <c r="K39" s="4">
        <f t="shared" si="13"/>
        <v>0</v>
      </c>
      <c r="L39" s="4">
        <v>0</v>
      </c>
      <c r="M39" s="4">
        <v>0</v>
      </c>
      <c r="N39" s="4">
        <v>1</v>
      </c>
      <c r="O39" s="4">
        <v>0</v>
      </c>
      <c r="P39" s="4">
        <f t="shared" si="14"/>
        <v>1</v>
      </c>
      <c r="Q39" s="4">
        <v>1</v>
      </c>
      <c r="R39" s="4">
        <v>0</v>
      </c>
      <c r="S39" s="4">
        <v>0</v>
      </c>
      <c r="T39" s="4">
        <v>0</v>
      </c>
      <c r="U39" s="4">
        <f t="shared" si="15"/>
        <v>1</v>
      </c>
      <c r="V39" s="4">
        <v>0</v>
      </c>
      <c r="W39" s="4">
        <v>0</v>
      </c>
      <c r="X39" s="4">
        <v>0</v>
      </c>
      <c r="Y39" s="4">
        <v>0</v>
      </c>
      <c r="Z39" s="4">
        <f t="shared" si="16"/>
        <v>0</v>
      </c>
      <c r="AA39" s="4">
        <v>1</v>
      </c>
      <c r="AB39" s="4">
        <v>0</v>
      </c>
      <c r="AC39" s="4">
        <v>0</v>
      </c>
      <c r="AD39" s="4">
        <v>1</v>
      </c>
      <c r="AE39" s="4">
        <f t="shared" si="17"/>
        <v>2</v>
      </c>
      <c r="AF39" s="4">
        <v>0</v>
      </c>
      <c r="AG39" s="4">
        <v>0</v>
      </c>
      <c r="AH39" s="4">
        <v>0</v>
      </c>
      <c r="AI39" s="4">
        <v>0</v>
      </c>
      <c r="AJ39" s="4">
        <f t="shared" si="18"/>
        <v>0</v>
      </c>
      <c r="AK39" s="4">
        <f t="shared" si="19"/>
        <v>4</v>
      </c>
    </row>
    <row r="40" spans="1:37">
      <c r="A40" s="3" t="s">
        <v>88</v>
      </c>
      <c r="B40" s="4">
        <v>0</v>
      </c>
      <c r="C40" s="4">
        <v>0</v>
      </c>
      <c r="D40" s="4">
        <v>0</v>
      </c>
      <c r="E40" s="4">
        <v>0</v>
      </c>
      <c r="F40" s="4">
        <f t="shared" si="12"/>
        <v>0</v>
      </c>
      <c r="G40" s="4">
        <v>0</v>
      </c>
      <c r="H40" s="4">
        <v>0</v>
      </c>
      <c r="I40" s="4">
        <v>0</v>
      </c>
      <c r="J40" s="4">
        <v>0</v>
      </c>
      <c r="K40" s="4">
        <f t="shared" si="13"/>
        <v>0</v>
      </c>
      <c r="L40" s="4">
        <v>0</v>
      </c>
      <c r="M40" s="4">
        <v>0</v>
      </c>
      <c r="N40" s="4">
        <v>0</v>
      </c>
      <c r="O40" s="4">
        <v>0</v>
      </c>
      <c r="P40" s="4">
        <f t="shared" si="14"/>
        <v>0</v>
      </c>
      <c r="Q40" s="4">
        <v>1</v>
      </c>
      <c r="R40" s="4">
        <v>0</v>
      </c>
      <c r="S40" s="4">
        <v>0</v>
      </c>
      <c r="T40" s="4">
        <v>0</v>
      </c>
      <c r="U40" s="4">
        <f t="shared" si="15"/>
        <v>1</v>
      </c>
      <c r="V40" s="4">
        <v>0</v>
      </c>
      <c r="W40" s="4">
        <v>0</v>
      </c>
      <c r="X40" s="4">
        <v>0</v>
      </c>
      <c r="Y40" s="4">
        <v>0</v>
      </c>
      <c r="Z40" s="4">
        <f t="shared" si="16"/>
        <v>0</v>
      </c>
      <c r="AA40" s="4">
        <v>0</v>
      </c>
      <c r="AB40" s="4">
        <v>0</v>
      </c>
      <c r="AC40" s="4">
        <v>1</v>
      </c>
      <c r="AD40" s="4">
        <v>0</v>
      </c>
      <c r="AE40" s="4">
        <f t="shared" si="17"/>
        <v>1</v>
      </c>
      <c r="AF40" s="4">
        <v>0</v>
      </c>
      <c r="AG40" s="4">
        <v>0</v>
      </c>
      <c r="AH40" s="4">
        <v>1</v>
      </c>
      <c r="AI40" s="4">
        <v>1</v>
      </c>
      <c r="AJ40" s="4">
        <f t="shared" si="18"/>
        <v>2</v>
      </c>
      <c r="AK40" s="4">
        <f t="shared" si="19"/>
        <v>4</v>
      </c>
    </row>
    <row r="41" spans="1:37" s="6" customFormat="1">
      <c r="A41" s="5" t="s">
        <v>27</v>
      </c>
      <c r="B41" s="5">
        <f t="shared" ref="B41:AJ41" si="20">SUM(B26:B40)</f>
        <v>0</v>
      </c>
      <c r="C41" s="5">
        <f t="shared" si="20"/>
        <v>0</v>
      </c>
      <c r="D41" s="5">
        <f t="shared" si="20"/>
        <v>0</v>
      </c>
      <c r="E41" s="5">
        <f t="shared" si="20"/>
        <v>0</v>
      </c>
      <c r="F41" s="5">
        <f t="shared" si="20"/>
        <v>0</v>
      </c>
      <c r="G41" s="5">
        <f t="shared" si="20"/>
        <v>1</v>
      </c>
      <c r="H41" s="5">
        <f t="shared" si="20"/>
        <v>3</v>
      </c>
      <c r="I41" s="5">
        <f t="shared" si="20"/>
        <v>2</v>
      </c>
      <c r="J41" s="5">
        <f t="shared" si="20"/>
        <v>1</v>
      </c>
      <c r="K41" s="5">
        <f t="shared" si="20"/>
        <v>7</v>
      </c>
      <c r="L41" s="5">
        <f t="shared" si="20"/>
        <v>0</v>
      </c>
      <c r="M41" s="5">
        <f t="shared" si="20"/>
        <v>1</v>
      </c>
      <c r="N41" s="5">
        <f t="shared" si="20"/>
        <v>1</v>
      </c>
      <c r="O41" s="5">
        <f t="shared" si="20"/>
        <v>0</v>
      </c>
      <c r="P41" s="5">
        <f t="shared" si="20"/>
        <v>2</v>
      </c>
      <c r="Q41" s="5">
        <f t="shared" si="20"/>
        <v>2</v>
      </c>
      <c r="R41" s="5">
        <f t="shared" si="20"/>
        <v>1</v>
      </c>
      <c r="S41" s="5">
        <f t="shared" si="20"/>
        <v>2</v>
      </c>
      <c r="T41" s="5">
        <f>SUM(T27:T40)</f>
        <v>0</v>
      </c>
      <c r="U41" s="5">
        <f t="shared" si="20"/>
        <v>5</v>
      </c>
      <c r="V41" s="5">
        <f t="shared" si="20"/>
        <v>2</v>
      </c>
      <c r="W41" s="5">
        <f t="shared" si="20"/>
        <v>0</v>
      </c>
      <c r="X41" s="5">
        <f t="shared" si="20"/>
        <v>1</v>
      </c>
      <c r="Y41" s="5">
        <f t="shared" si="20"/>
        <v>2</v>
      </c>
      <c r="Z41" s="5">
        <f t="shared" si="20"/>
        <v>5</v>
      </c>
      <c r="AA41" s="5">
        <f t="shared" si="20"/>
        <v>20</v>
      </c>
      <c r="AB41" s="5">
        <f t="shared" si="20"/>
        <v>1</v>
      </c>
      <c r="AC41" s="5">
        <f t="shared" si="20"/>
        <v>4</v>
      </c>
      <c r="AD41" s="5">
        <f t="shared" si="20"/>
        <v>15</v>
      </c>
      <c r="AE41" s="5">
        <f t="shared" si="20"/>
        <v>40</v>
      </c>
      <c r="AF41" s="5">
        <f t="shared" si="20"/>
        <v>19</v>
      </c>
      <c r="AG41" s="5">
        <f t="shared" si="20"/>
        <v>5</v>
      </c>
      <c r="AH41" s="5">
        <f t="shared" si="20"/>
        <v>8</v>
      </c>
      <c r="AI41" s="5">
        <f t="shared" si="20"/>
        <v>13</v>
      </c>
      <c r="AJ41" s="5">
        <f t="shared" si="20"/>
        <v>45</v>
      </c>
      <c r="AK41" s="5">
        <f>AJ41+AE41+Z41+U41+P41+K41</f>
        <v>104</v>
      </c>
    </row>
    <row r="44" spans="1:37">
      <c r="A44" s="10" t="s">
        <v>57</v>
      </c>
      <c r="B44" s="8"/>
      <c r="C44" s="8"/>
      <c r="D44" s="8"/>
      <c r="E44" s="8"/>
    </row>
    <row r="45" spans="1:37" ht="30">
      <c r="A45" s="1" t="s">
        <v>2</v>
      </c>
      <c r="B45" s="1" t="s">
        <v>58</v>
      </c>
      <c r="C45" s="1" t="s">
        <v>59</v>
      </c>
      <c r="D45" s="1" t="s">
        <v>60</v>
      </c>
      <c r="E45" s="1" t="s">
        <v>61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66</v>
      </c>
      <c r="K45" s="1" t="s">
        <v>67</v>
      </c>
      <c r="L45" s="1" t="s">
        <v>68</v>
      </c>
      <c r="M45" s="1" t="s">
        <v>69</v>
      </c>
      <c r="N45" s="1" t="s">
        <v>70</v>
      </c>
      <c r="O45" s="1" t="s">
        <v>71</v>
      </c>
      <c r="P45" s="1" t="s">
        <v>26</v>
      </c>
    </row>
    <row r="46" spans="1:37">
      <c r="A46" s="3" t="s">
        <v>74</v>
      </c>
      <c r="B46" s="4">
        <v>1</v>
      </c>
      <c r="C46" s="4">
        <v>0</v>
      </c>
      <c r="D46" s="4">
        <f t="shared" ref="D46:D60" si="21">SUM(B46:C46)</f>
        <v>1</v>
      </c>
      <c r="E46" s="4">
        <v>0</v>
      </c>
      <c r="F46" s="4">
        <v>0</v>
      </c>
      <c r="G46" s="4">
        <f t="shared" ref="G46:G60" si="22">SUM(E46:F46)</f>
        <v>0</v>
      </c>
      <c r="H46" s="4">
        <v>0</v>
      </c>
      <c r="I46" s="4">
        <v>0</v>
      </c>
      <c r="J46" s="4">
        <f t="shared" ref="J46:J60" si="23">SUM(H46:I46)</f>
        <v>0</v>
      </c>
      <c r="K46" s="4">
        <v>0</v>
      </c>
      <c r="L46" s="4">
        <v>0</v>
      </c>
      <c r="M46" s="4">
        <f t="shared" ref="M46:M60" si="24">SUM(K46:L46)</f>
        <v>0</v>
      </c>
      <c r="N46" s="4">
        <f t="shared" ref="N46:N60" si="25">B46+E46+H46+K46</f>
        <v>1</v>
      </c>
      <c r="O46" s="4">
        <f t="shared" ref="O46:O60" si="26">C46+F46+I46+L46</f>
        <v>0</v>
      </c>
      <c r="P46" s="4">
        <f t="shared" ref="P46:P60" si="27">D46+G46+J46+M46</f>
        <v>1</v>
      </c>
    </row>
    <row r="47" spans="1:37">
      <c r="A47" s="3" t="s">
        <v>75</v>
      </c>
      <c r="B47" s="4">
        <v>2</v>
      </c>
      <c r="C47" s="4">
        <v>1</v>
      </c>
      <c r="D47" s="4">
        <f t="shared" si="21"/>
        <v>3</v>
      </c>
      <c r="E47" s="4">
        <v>1</v>
      </c>
      <c r="F47" s="4">
        <v>1</v>
      </c>
      <c r="G47" s="4">
        <f t="shared" si="22"/>
        <v>2</v>
      </c>
      <c r="H47" s="4">
        <v>2</v>
      </c>
      <c r="I47" s="4">
        <v>1</v>
      </c>
      <c r="J47" s="4">
        <f t="shared" si="23"/>
        <v>3</v>
      </c>
      <c r="K47" s="4">
        <v>0</v>
      </c>
      <c r="L47" s="4">
        <v>1</v>
      </c>
      <c r="M47" s="4">
        <f t="shared" si="24"/>
        <v>1</v>
      </c>
      <c r="N47" s="4">
        <f t="shared" si="25"/>
        <v>5</v>
      </c>
      <c r="O47" s="4">
        <f t="shared" si="26"/>
        <v>4</v>
      </c>
      <c r="P47" s="4">
        <f t="shared" si="27"/>
        <v>9</v>
      </c>
    </row>
    <row r="48" spans="1:37">
      <c r="A48" s="3" t="s">
        <v>76</v>
      </c>
      <c r="B48" s="4">
        <v>1</v>
      </c>
      <c r="C48" s="4">
        <v>0</v>
      </c>
      <c r="D48" s="4">
        <f t="shared" si="21"/>
        <v>1</v>
      </c>
      <c r="E48" s="4">
        <v>2</v>
      </c>
      <c r="F48" s="4">
        <v>0</v>
      </c>
      <c r="G48" s="4">
        <f t="shared" si="22"/>
        <v>2</v>
      </c>
      <c r="H48" s="4">
        <v>1</v>
      </c>
      <c r="I48" s="4">
        <v>0</v>
      </c>
      <c r="J48" s="4">
        <f t="shared" si="23"/>
        <v>1</v>
      </c>
      <c r="K48" s="4">
        <v>0</v>
      </c>
      <c r="L48" s="4">
        <v>0</v>
      </c>
      <c r="M48" s="4">
        <f t="shared" si="24"/>
        <v>0</v>
      </c>
      <c r="N48" s="4">
        <f t="shared" si="25"/>
        <v>4</v>
      </c>
      <c r="O48" s="4">
        <f t="shared" si="26"/>
        <v>0</v>
      </c>
      <c r="P48" s="4">
        <f t="shared" si="27"/>
        <v>4</v>
      </c>
    </row>
    <row r="49" spans="1:26">
      <c r="A49" s="3" t="s">
        <v>77</v>
      </c>
      <c r="B49" s="4">
        <v>5</v>
      </c>
      <c r="C49" s="4">
        <v>4</v>
      </c>
      <c r="D49" s="4">
        <f t="shared" si="21"/>
        <v>9</v>
      </c>
      <c r="E49" s="4">
        <v>0</v>
      </c>
      <c r="F49" s="4">
        <v>1</v>
      </c>
      <c r="G49" s="4">
        <f t="shared" si="22"/>
        <v>1</v>
      </c>
      <c r="H49" s="4">
        <v>1</v>
      </c>
      <c r="I49" s="4">
        <v>2</v>
      </c>
      <c r="J49" s="4">
        <f t="shared" si="23"/>
        <v>3</v>
      </c>
      <c r="K49" s="4">
        <v>5</v>
      </c>
      <c r="L49" s="4">
        <v>5</v>
      </c>
      <c r="M49" s="4">
        <f t="shared" si="24"/>
        <v>10</v>
      </c>
      <c r="N49" s="4">
        <f t="shared" si="25"/>
        <v>11</v>
      </c>
      <c r="O49" s="4">
        <f t="shared" si="26"/>
        <v>12</v>
      </c>
      <c r="P49" s="4">
        <f t="shared" si="27"/>
        <v>23</v>
      </c>
    </row>
    <row r="50" spans="1:26">
      <c r="A50" s="3" t="s">
        <v>78</v>
      </c>
      <c r="B50" s="4">
        <v>2</v>
      </c>
      <c r="C50" s="4">
        <v>3</v>
      </c>
      <c r="D50" s="4">
        <f t="shared" si="21"/>
        <v>5</v>
      </c>
      <c r="E50" s="4">
        <v>0</v>
      </c>
      <c r="F50" s="4">
        <v>0</v>
      </c>
      <c r="G50" s="4">
        <f t="shared" si="22"/>
        <v>0</v>
      </c>
      <c r="H50" s="4">
        <v>1</v>
      </c>
      <c r="I50" s="4">
        <v>1</v>
      </c>
      <c r="J50" s="4">
        <f t="shared" si="23"/>
        <v>2</v>
      </c>
      <c r="K50" s="4">
        <v>3</v>
      </c>
      <c r="L50" s="4">
        <v>1</v>
      </c>
      <c r="M50" s="4">
        <f t="shared" si="24"/>
        <v>4</v>
      </c>
      <c r="N50" s="4">
        <f t="shared" si="25"/>
        <v>6</v>
      </c>
      <c r="O50" s="4">
        <f t="shared" si="26"/>
        <v>5</v>
      </c>
      <c r="P50" s="4">
        <f t="shared" si="27"/>
        <v>11</v>
      </c>
    </row>
    <row r="51" spans="1:26">
      <c r="A51" s="3" t="s">
        <v>79</v>
      </c>
      <c r="B51" s="4">
        <v>0</v>
      </c>
      <c r="C51" s="4">
        <v>1</v>
      </c>
      <c r="D51" s="4">
        <f t="shared" si="21"/>
        <v>1</v>
      </c>
      <c r="E51" s="4">
        <v>0</v>
      </c>
      <c r="F51" s="4">
        <v>0</v>
      </c>
      <c r="G51" s="4">
        <f t="shared" si="22"/>
        <v>0</v>
      </c>
      <c r="H51" s="4">
        <v>0</v>
      </c>
      <c r="I51" s="4">
        <v>0</v>
      </c>
      <c r="J51" s="4">
        <f t="shared" si="23"/>
        <v>0</v>
      </c>
      <c r="K51" s="4">
        <v>2</v>
      </c>
      <c r="L51" s="4">
        <v>1</v>
      </c>
      <c r="M51" s="4">
        <f t="shared" si="24"/>
        <v>3</v>
      </c>
      <c r="N51" s="4">
        <f t="shared" si="25"/>
        <v>2</v>
      </c>
      <c r="O51" s="4">
        <f t="shared" si="26"/>
        <v>2</v>
      </c>
      <c r="P51" s="4">
        <f t="shared" si="27"/>
        <v>4</v>
      </c>
    </row>
    <row r="52" spans="1:26">
      <c r="A52" s="3" t="s">
        <v>80</v>
      </c>
      <c r="B52" s="4">
        <v>3</v>
      </c>
      <c r="C52" s="4">
        <v>3</v>
      </c>
      <c r="D52" s="4">
        <f t="shared" si="21"/>
        <v>6</v>
      </c>
      <c r="E52" s="4">
        <v>1</v>
      </c>
      <c r="F52" s="4">
        <v>0</v>
      </c>
      <c r="G52" s="4">
        <f t="shared" si="22"/>
        <v>1</v>
      </c>
      <c r="H52" s="4">
        <v>0</v>
      </c>
      <c r="I52" s="4">
        <v>0</v>
      </c>
      <c r="J52" s="4">
        <f t="shared" si="23"/>
        <v>0</v>
      </c>
      <c r="K52" s="4">
        <v>0</v>
      </c>
      <c r="L52" s="4">
        <v>0</v>
      </c>
      <c r="M52" s="4">
        <f t="shared" si="24"/>
        <v>0</v>
      </c>
      <c r="N52" s="4">
        <f t="shared" si="25"/>
        <v>4</v>
      </c>
      <c r="O52" s="4">
        <f t="shared" si="26"/>
        <v>3</v>
      </c>
      <c r="P52" s="4">
        <f t="shared" si="27"/>
        <v>7</v>
      </c>
    </row>
    <row r="53" spans="1:26">
      <c r="A53" s="3" t="s">
        <v>81</v>
      </c>
      <c r="B53" s="4">
        <v>0</v>
      </c>
      <c r="C53" s="4">
        <v>1</v>
      </c>
      <c r="D53" s="4">
        <f t="shared" si="21"/>
        <v>1</v>
      </c>
      <c r="E53" s="4">
        <v>0</v>
      </c>
      <c r="F53" s="4">
        <v>1</v>
      </c>
      <c r="G53" s="4">
        <f t="shared" si="22"/>
        <v>1</v>
      </c>
      <c r="H53" s="4">
        <v>0</v>
      </c>
      <c r="I53" s="4">
        <v>1</v>
      </c>
      <c r="J53" s="4">
        <f t="shared" si="23"/>
        <v>1</v>
      </c>
      <c r="K53" s="4">
        <v>0</v>
      </c>
      <c r="L53" s="4">
        <v>0</v>
      </c>
      <c r="M53" s="4">
        <f t="shared" si="24"/>
        <v>0</v>
      </c>
      <c r="N53" s="4">
        <f t="shared" si="25"/>
        <v>0</v>
      </c>
      <c r="O53" s="4">
        <f t="shared" si="26"/>
        <v>3</v>
      </c>
      <c r="P53" s="4">
        <f t="shared" si="27"/>
        <v>3</v>
      </c>
    </row>
    <row r="54" spans="1:26">
      <c r="A54" s="3" t="s">
        <v>82</v>
      </c>
      <c r="B54" s="4">
        <v>1</v>
      </c>
      <c r="C54" s="4">
        <v>3</v>
      </c>
      <c r="D54" s="4">
        <f t="shared" si="21"/>
        <v>4</v>
      </c>
      <c r="E54" s="4">
        <v>1</v>
      </c>
      <c r="F54" s="4">
        <v>0</v>
      </c>
      <c r="G54" s="4">
        <f t="shared" si="22"/>
        <v>1</v>
      </c>
      <c r="H54" s="4">
        <v>1</v>
      </c>
      <c r="I54" s="4">
        <v>1</v>
      </c>
      <c r="J54" s="4">
        <f t="shared" si="23"/>
        <v>2</v>
      </c>
      <c r="K54" s="4">
        <v>0</v>
      </c>
      <c r="L54" s="4">
        <v>1</v>
      </c>
      <c r="M54" s="4">
        <f t="shared" si="24"/>
        <v>1</v>
      </c>
      <c r="N54" s="4">
        <f t="shared" si="25"/>
        <v>3</v>
      </c>
      <c r="O54" s="4">
        <f t="shared" si="26"/>
        <v>5</v>
      </c>
      <c r="P54" s="4">
        <f t="shared" si="27"/>
        <v>8</v>
      </c>
    </row>
    <row r="55" spans="1:26">
      <c r="A55" s="3" t="s">
        <v>83</v>
      </c>
      <c r="B55" s="4">
        <v>1</v>
      </c>
      <c r="C55" s="4">
        <v>3</v>
      </c>
      <c r="D55" s="4">
        <f t="shared" si="21"/>
        <v>4</v>
      </c>
      <c r="E55" s="4">
        <v>0</v>
      </c>
      <c r="F55" s="4">
        <v>1</v>
      </c>
      <c r="G55" s="4">
        <f t="shared" si="22"/>
        <v>1</v>
      </c>
      <c r="H55" s="4">
        <v>0</v>
      </c>
      <c r="I55" s="4">
        <v>1</v>
      </c>
      <c r="J55" s="4">
        <f t="shared" si="23"/>
        <v>1</v>
      </c>
      <c r="K55" s="4">
        <v>1</v>
      </c>
      <c r="L55" s="4">
        <v>3</v>
      </c>
      <c r="M55" s="4">
        <f t="shared" si="24"/>
        <v>4</v>
      </c>
      <c r="N55" s="4">
        <f t="shared" si="25"/>
        <v>2</v>
      </c>
      <c r="O55" s="4">
        <f t="shared" si="26"/>
        <v>8</v>
      </c>
      <c r="P55" s="4">
        <f t="shared" si="27"/>
        <v>10</v>
      </c>
    </row>
    <row r="56" spans="1:26">
      <c r="A56" s="3" t="s">
        <v>84</v>
      </c>
      <c r="B56" s="4">
        <v>2</v>
      </c>
      <c r="C56" s="4">
        <v>3</v>
      </c>
      <c r="D56" s="4">
        <f t="shared" si="21"/>
        <v>5</v>
      </c>
      <c r="E56" s="4">
        <v>0</v>
      </c>
      <c r="F56" s="4">
        <v>2</v>
      </c>
      <c r="G56" s="4">
        <f t="shared" si="22"/>
        <v>2</v>
      </c>
      <c r="H56" s="4">
        <v>0</v>
      </c>
      <c r="I56" s="4">
        <v>1</v>
      </c>
      <c r="J56" s="4">
        <f t="shared" si="23"/>
        <v>1</v>
      </c>
      <c r="K56" s="4">
        <v>0</v>
      </c>
      <c r="L56" s="4">
        <v>0</v>
      </c>
      <c r="M56" s="4">
        <f t="shared" si="24"/>
        <v>0</v>
      </c>
      <c r="N56" s="4">
        <f t="shared" si="25"/>
        <v>2</v>
      </c>
      <c r="O56" s="4">
        <f t="shared" si="26"/>
        <v>6</v>
      </c>
      <c r="P56" s="4">
        <f t="shared" si="27"/>
        <v>8</v>
      </c>
    </row>
    <row r="57" spans="1:26">
      <c r="A57" s="3" t="s">
        <v>85</v>
      </c>
      <c r="B57" s="4">
        <v>0</v>
      </c>
      <c r="C57" s="4">
        <v>0</v>
      </c>
      <c r="D57" s="4">
        <f t="shared" si="21"/>
        <v>0</v>
      </c>
      <c r="E57" s="4">
        <v>0</v>
      </c>
      <c r="F57" s="4">
        <v>0</v>
      </c>
      <c r="G57" s="4">
        <f t="shared" si="22"/>
        <v>0</v>
      </c>
      <c r="H57" s="4">
        <v>1</v>
      </c>
      <c r="I57" s="4">
        <v>0</v>
      </c>
      <c r="J57" s="4">
        <f t="shared" si="23"/>
        <v>1</v>
      </c>
      <c r="K57" s="4">
        <v>0</v>
      </c>
      <c r="L57" s="4">
        <v>4</v>
      </c>
      <c r="M57" s="4">
        <f t="shared" si="24"/>
        <v>4</v>
      </c>
      <c r="N57" s="4">
        <f t="shared" si="25"/>
        <v>1</v>
      </c>
      <c r="O57" s="4">
        <f t="shared" si="26"/>
        <v>4</v>
      </c>
      <c r="P57" s="4">
        <f t="shared" si="27"/>
        <v>5</v>
      </c>
    </row>
    <row r="58" spans="1:26">
      <c r="A58" s="3" t="s">
        <v>86</v>
      </c>
      <c r="B58" s="4">
        <v>1</v>
      </c>
      <c r="C58" s="4">
        <v>0</v>
      </c>
      <c r="D58" s="4">
        <f t="shared" si="21"/>
        <v>1</v>
      </c>
      <c r="E58" s="4">
        <v>0</v>
      </c>
      <c r="F58" s="4">
        <v>0</v>
      </c>
      <c r="G58" s="4">
        <f t="shared" si="22"/>
        <v>0</v>
      </c>
      <c r="H58" s="4">
        <v>0</v>
      </c>
      <c r="I58" s="4">
        <v>0</v>
      </c>
      <c r="J58" s="4">
        <f t="shared" si="23"/>
        <v>0</v>
      </c>
      <c r="K58" s="4">
        <v>0</v>
      </c>
      <c r="L58" s="4">
        <v>2</v>
      </c>
      <c r="M58" s="4">
        <f t="shared" si="24"/>
        <v>2</v>
      </c>
      <c r="N58" s="4">
        <f t="shared" si="25"/>
        <v>1</v>
      </c>
      <c r="O58" s="4">
        <f t="shared" si="26"/>
        <v>2</v>
      </c>
      <c r="P58" s="4">
        <f t="shared" si="27"/>
        <v>3</v>
      </c>
    </row>
    <row r="59" spans="1:26">
      <c r="A59" s="3" t="s">
        <v>87</v>
      </c>
      <c r="B59" s="4">
        <v>1</v>
      </c>
      <c r="C59" s="4">
        <v>1</v>
      </c>
      <c r="D59" s="4">
        <f t="shared" si="21"/>
        <v>2</v>
      </c>
      <c r="E59" s="4">
        <v>0</v>
      </c>
      <c r="F59" s="4">
        <v>0</v>
      </c>
      <c r="G59" s="4">
        <f t="shared" si="22"/>
        <v>0</v>
      </c>
      <c r="H59" s="4">
        <v>1</v>
      </c>
      <c r="I59" s="4">
        <v>0</v>
      </c>
      <c r="J59" s="4">
        <f t="shared" si="23"/>
        <v>1</v>
      </c>
      <c r="K59" s="4">
        <v>0</v>
      </c>
      <c r="L59" s="4">
        <v>1</v>
      </c>
      <c r="M59" s="4">
        <f t="shared" si="24"/>
        <v>1</v>
      </c>
      <c r="N59" s="4">
        <f t="shared" si="25"/>
        <v>2</v>
      </c>
      <c r="O59" s="4">
        <f t="shared" si="26"/>
        <v>2</v>
      </c>
      <c r="P59" s="4">
        <f t="shared" si="27"/>
        <v>4</v>
      </c>
    </row>
    <row r="60" spans="1:26">
      <c r="A60" s="3" t="s">
        <v>88</v>
      </c>
      <c r="B60" s="4">
        <v>1</v>
      </c>
      <c r="C60" s="4">
        <v>0</v>
      </c>
      <c r="D60" s="4">
        <f t="shared" si="21"/>
        <v>1</v>
      </c>
      <c r="E60" s="4">
        <v>0</v>
      </c>
      <c r="F60" s="4">
        <v>0</v>
      </c>
      <c r="G60" s="4">
        <f t="shared" si="22"/>
        <v>0</v>
      </c>
      <c r="H60" s="4">
        <v>1</v>
      </c>
      <c r="I60" s="4">
        <v>1</v>
      </c>
      <c r="J60" s="4">
        <f t="shared" si="23"/>
        <v>2</v>
      </c>
      <c r="K60" s="4">
        <v>1</v>
      </c>
      <c r="L60" s="4">
        <v>0</v>
      </c>
      <c r="M60" s="4">
        <f t="shared" si="24"/>
        <v>1</v>
      </c>
      <c r="N60" s="4">
        <f t="shared" si="25"/>
        <v>3</v>
      </c>
      <c r="O60" s="4">
        <f t="shared" si="26"/>
        <v>1</v>
      </c>
      <c r="P60" s="4">
        <f t="shared" si="27"/>
        <v>4</v>
      </c>
    </row>
    <row r="61" spans="1:26" s="6" customFormat="1">
      <c r="A61" s="5" t="s">
        <v>27</v>
      </c>
      <c r="B61" s="5">
        <f t="shared" ref="B61:P61" si="28">SUM(B46:B60)</f>
        <v>21</v>
      </c>
      <c r="C61" s="5">
        <f t="shared" si="28"/>
        <v>23</v>
      </c>
      <c r="D61" s="5">
        <f t="shared" si="28"/>
        <v>44</v>
      </c>
      <c r="E61" s="5">
        <f t="shared" si="28"/>
        <v>5</v>
      </c>
      <c r="F61" s="5">
        <f t="shared" si="28"/>
        <v>6</v>
      </c>
      <c r="G61" s="5">
        <f t="shared" si="28"/>
        <v>11</v>
      </c>
      <c r="H61" s="5">
        <f t="shared" si="28"/>
        <v>9</v>
      </c>
      <c r="I61" s="5">
        <f t="shared" si="28"/>
        <v>9</v>
      </c>
      <c r="J61" s="5">
        <f t="shared" si="28"/>
        <v>18</v>
      </c>
      <c r="K61" s="5">
        <f t="shared" si="28"/>
        <v>12</v>
      </c>
      <c r="L61" s="5">
        <f t="shared" si="28"/>
        <v>19</v>
      </c>
      <c r="M61" s="5">
        <f t="shared" si="28"/>
        <v>31</v>
      </c>
      <c r="N61" s="5">
        <f t="shared" si="28"/>
        <v>47</v>
      </c>
      <c r="O61" s="5">
        <f t="shared" si="28"/>
        <v>57</v>
      </c>
      <c r="P61" s="5">
        <f t="shared" si="28"/>
        <v>104</v>
      </c>
    </row>
    <row r="63" spans="1:26">
      <c r="A63" s="7" t="s">
        <v>72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</sheetData>
  <sheetProtection password="C468" sheet="1" objects="1" scenarios="1"/>
  <mergeCells count="6">
    <mergeCell ref="A63:Z63"/>
    <mergeCell ref="A2:L2"/>
    <mergeCell ref="A44:E44"/>
    <mergeCell ref="A1:L1"/>
    <mergeCell ref="A4:J4"/>
    <mergeCell ref="A24:H24"/>
  </mergeCells>
  <pageMargins left="0.28000000000000003" right="0.36" top="0.5" bottom="0.98425196850393704" header="0.511811023622047" footer="0.511811023622047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जबलपुर</vt:lpstr>
      <vt:lpstr>जबलपुर!Print_Area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BHUPRENDRA SALAME</cp:lastModifiedBy>
  <cp:lastPrinted>2026-09-10T10:58:55Z</cp:lastPrinted>
  <dcterms:created xsi:type="dcterms:W3CDTF">2026-08-14T08:51:33Z</dcterms:created>
  <dcterms:modified xsi:type="dcterms:W3CDTF">2026-09-10T11:05:30Z</dcterms:modified>
</cp:coreProperties>
</file>